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auto/Documents/ACEA/SHARED/PR CV/2022/PR CV 08 August 2022/FINAL/"/>
    </mc:Choice>
  </mc:AlternateContent>
  <xr:revisionPtr revIDLastSave="390" documentId="13_ncr:1_{628CC3DE-3A3E-463E-A42E-4EFA32A9F0B5}" xr6:coauthVersionLast="47" xr6:coauthVersionMax="47" xr10:uidLastSave="{A3A1301E-7E2E-43DC-98C0-B96C8152BC45}"/>
  <bookViews>
    <workbookView xWindow="-120" yWindow="-120" windowWidth="29040" windowHeight="15720" xr2:uid="{00000000-000D-0000-FFFF-FFFF00000000}"/>
  </bookViews>
  <sheets>
    <sheet name="LCV ≤3,5t (vans)" sheetId="9" r:id="rId1"/>
    <sheet name="HCV ≥16t (heavy trucks)" sheetId="10" r:id="rId2"/>
    <sheet name="MHCV &gt;3,5t (trucks)" sheetId="11" r:id="rId3"/>
    <sheet name="MHBC &gt;3,5t (buses)" sheetId="12" r:id="rId4"/>
    <sheet name="TOTAL CV" sheetId="13" r:id="rId5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0" l="1"/>
  <c r="H14" i="13"/>
  <c r="G14" i="13"/>
  <c r="F14" i="13"/>
  <c r="E14" i="13"/>
  <c r="D14" i="13"/>
  <c r="C14" i="13"/>
  <c r="F12" i="13"/>
  <c r="C12" i="13"/>
  <c r="H14" i="12"/>
  <c r="G14" i="12"/>
  <c r="F14" i="12"/>
  <c r="E14" i="12"/>
  <c r="D14" i="12"/>
  <c r="C14" i="12"/>
  <c r="F12" i="12"/>
  <c r="C12" i="12"/>
  <c r="H14" i="11"/>
  <c r="G14" i="11"/>
  <c r="F14" i="11"/>
  <c r="E14" i="11"/>
  <c r="D14" i="11"/>
  <c r="C14" i="11"/>
  <c r="F12" i="11"/>
  <c r="C12" i="11"/>
  <c r="E14" i="10"/>
  <c r="H14" i="10"/>
  <c r="F14" i="10"/>
  <c r="G14" i="10"/>
  <c r="D14" i="10"/>
  <c r="C14" i="10"/>
  <c r="F12" i="10"/>
  <c r="C12" i="10"/>
  <c r="C5" i="13"/>
  <c r="C5" i="12"/>
  <c r="C5" i="11"/>
</calcChain>
</file>

<file path=xl/sharedStrings.xml><?xml version="1.0" encoding="utf-8"?>
<sst xmlns="http://schemas.openxmlformats.org/spreadsheetml/2006/main" count="251" uniqueCount="81">
  <si>
    <t xml:space="preserve"> </t>
  </si>
  <si>
    <t>EFTA</t>
  </si>
  <si>
    <t>EUROPEAN UNION</t>
  </si>
  <si>
    <t>% change</t>
  </si>
  <si>
    <t>PRESS RELEASE</t>
  </si>
  <si>
    <t>EU + EFTA + UK</t>
  </si>
  <si>
    <t>EU14 + EFTA + UK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</si>
  <si>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</si>
  <si>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</si>
  <si>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</si>
  <si>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</si>
  <si>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</si>
  <si>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</si>
  <si>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</si>
  <si>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</si>
  <si>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</si>
  <si>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</si>
  <si>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</si>
  <si>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</si>
  <si>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</si>
  <si>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</si>
  <si>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</si>
  <si>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</si>
  <si>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</si>
  <si>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</si>
  <si>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</si>
  <si>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</si>
  <si>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</si>
  <si>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</si>
  <si>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</si>
  <si>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</si>
  <si>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</si>
  <si>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Iceland</t>
  </si>
  <si>
    <t>Norway</t>
  </si>
  <si>
    <t>Switzerland</t>
  </si>
  <si>
    <t>United Kingdom</t>
  </si>
  <si>
    <r>
      <t>SOURCE:</t>
    </r>
    <r>
      <rPr>
        <b/>
        <sz val="9"/>
        <color theme="1" tint="0.499984740745262"/>
        <rFont val="Arial"/>
        <family val="2"/>
      </rPr>
      <t xml:space="preserve"> NATIONAL AUTOMOBILE MANUFACTURERS' ASSOCIATIONS </t>
    </r>
  </si>
  <si>
    <t>Units</t>
  </si>
  <si>
    <t>Lithuania</t>
  </si>
  <si>
    <t>PRESS EMBARGO FOR ALL DATA</t>
  </si>
  <si>
    <r>
      <t>LIGHT COMMERCIAL VEHICLES (LCV) UP TO 3.5T</t>
    </r>
    <r>
      <rPr>
        <b/>
        <vertAlign val="superscript"/>
        <sz val="14"/>
        <color theme="3"/>
        <rFont val="Arial"/>
        <family val="2"/>
      </rPr>
      <t>1</t>
    </r>
  </si>
  <si>
    <r>
      <t>MEDIUM AND HEAVY COMMERCIAL VEHICLES (MHCV) OVER 3.5T</t>
    </r>
    <r>
      <rPr>
        <b/>
        <vertAlign val="superscript"/>
        <sz val="14"/>
        <color theme="3"/>
        <rFont val="Arial"/>
        <family val="2"/>
      </rPr>
      <t>1</t>
    </r>
  </si>
  <si>
    <r>
      <t>HEAVY COMMERCIAL VEHICLES (HCV) OF 16T AND OVER</t>
    </r>
    <r>
      <rPr>
        <b/>
        <vertAlign val="superscript"/>
        <sz val="14"/>
        <color theme="3"/>
        <rFont val="Arial"/>
        <family val="2"/>
      </rPr>
      <t>1</t>
    </r>
  </si>
  <si>
    <r>
      <t>Ireland</t>
    </r>
    <r>
      <rPr>
        <vertAlign val="superscript"/>
        <sz val="11"/>
        <color theme="2" tint="-0.89996032593768116"/>
        <rFont val="Arial"/>
        <family val="2"/>
      </rPr>
      <t>3</t>
    </r>
  </si>
  <si>
    <r>
      <t>Italy</t>
    </r>
    <r>
      <rPr>
        <vertAlign val="superscript"/>
        <sz val="11"/>
        <color theme="2" tint="-0.89996032593768116"/>
        <rFont val="Arial"/>
        <family val="2"/>
      </rPr>
      <t>4</t>
    </r>
  </si>
  <si>
    <r>
      <t>EU14</t>
    </r>
    <r>
      <rPr>
        <b/>
        <vertAlign val="superscript"/>
        <sz val="11"/>
        <color theme="3"/>
        <rFont val="Arial"/>
        <family val="2"/>
      </rPr>
      <t>5</t>
    </r>
  </si>
  <si>
    <r>
      <t>EU12</t>
    </r>
    <r>
      <rPr>
        <b/>
        <vertAlign val="superscript"/>
        <sz val="11"/>
        <color theme="3"/>
        <rFont val="Arial"/>
        <family val="2"/>
      </rPr>
      <t>6</t>
    </r>
  </si>
  <si>
    <t>EU14</t>
  </si>
  <si>
    <t>EU12</t>
  </si>
  <si>
    <r>
      <t>Italy</t>
    </r>
    <r>
      <rPr>
        <vertAlign val="superscript"/>
        <sz val="11"/>
        <color theme="2" tint="-0.89996032593768116"/>
        <rFont val="Arial"/>
        <family val="2"/>
      </rPr>
      <t>2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</si>
  <si>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3</t>
    </r>
  </si>
  <si>
    <r>
      <t>Italy</t>
    </r>
    <r>
      <rPr>
        <vertAlign val="superscript"/>
        <sz val="11"/>
        <color theme="2" tint="-0.89996032593768116"/>
        <rFont val="Arial"/>
        <family val="2"/>
      </rPr>
      <t>1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</si>
  <si>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2</t>
    </r>
  </si>
  <si>
    <t>EUROPEAN UNION + EFTA + UK</t>
  </si>
  <si>
    <r>
      <t>TOTAL NEW COMMERCIAL VEHICLES (CV), BY MARKET</t>
    </r>
    <r>
      <rPr>
        <b/>
        <vertAlign val="superscript"/>
        <sz val="14"/>
        <color theme="3"/>
        <rFont val="Arial"/>
        <family val="2"/>
      </rPr>
      <t xml:space="preserve"> 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</si>
  <si>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Including light buses and coaches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</si>
  <si>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ANFIA estimates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</si>
  <si>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 xml:space="preserve">LCV ≤6t </t>
    </r>
  </si>
  <si>
    <r>
      <rPr>
        <vertAlign val="superscript"/>
        <sz val="8.5"/>
        <color theme="1" tint="0.499984740745262"/>
        <rFont val="Arial"/>
        <family val="2"/>
      </rPr>
      <t xml:space="preserve">5 </t>
    </r>
    <r>
      <rPr>
        <sz val="8.5"/>
        <color theme="1" tint="0.499984740745262"/>
        <rFont val="Arial"/>
        <family val="2"/>
      </rPr>
      <t>Member states before the 2004 enlargement</t>
    </r>
  </si>
  <si>
    <r>
      <rPr>
        <vertAlign val="superscript"/>
        <sz val="8.5"/>
        <color theme="1" tint="0.499984740745262"/>
        <rFont val="Arial"/>
        <family val="2"/>
      </rPr>
      <t xml:space="preserve">6 </t>
    </r>
    <r>
      <rPr>
        <sz val="8.5"/>
        <color theme="1" tint="0.499984740745262"/>
        <rFont val="Arial"/>
        <family val="2"/>
      </rPr>
      <t>Member states having joined the EU since 2004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</si>
  <si>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Excluding heavy buses and coaches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</si>
  <si>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Excluding buses and coaches over 3.5t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</si>
  <si>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</si>
  <si>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0" tint="-0.499984740745262"/>
        <rFont val="Arial"/>
        <family val="2"/>
      </rPr>
      <t xml:space="preserve">3 </t>
    </r>
    <r>
      <rPr>
        <sz val="8.5"/>
        <color theme="0" tint="-0.499984740745262"/>
        <rFont val="Arial"/>
        <family val="2"/>
      </rPr>
      <t>Estimates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</si>
  <si>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Estimates</t>
    </r>
  </si>
  <si>
    <r>
      <rPr>
        <vertAlign val="superscript"/>
        <sz val="8.5"/>
        <color rgb="FF7F7F7F"/>
        <rFont val="Arial"/>
        <family val="2"/>
      </rPr>
      <t xml:space="preserve">1 </t>
    </r>
    <r>
      <rPr>
        <sz val="8.5"/>
        <color rgb="FF7F7F7F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</si>
  <si>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Data for Malta not available</t>
    </r>
  </si>
  <si>
    <r>
      <t>EUROPEAN UNION</t>
    </r>
    <r>
      <rPr>
        <vertAlign val="superscript"/>
        <sz val="14"/>
        <color theme="3"/>
        <rFont val="Arial"/>
        <family val="2"/>
      </rPr>
      <t>2</t>
    </r>
    <r>
      <rPr>
        <sz val="14"/>
        <color theme="3"/>
        <rFont val="Arial"/>
        <family val="2"/>
      </rPr>
      <t xml:space="preserve"> + EFTA + UK</t>
    </r>
  </si>
  <si>
    <t>MEDIUM AND HEAVY BUSES &amp; COACHES (MHBC) OVER 3.5T</t>
  </si>
  <si>
    <r>
      <t>Austria</t>
    </r>
    <r>
      <rPr>
        <vertAlign val="superscript"/>
        <sz val="11"/>
        <color theme="2" tint="-0.89996032593768116"/>
        <rFont val="Arial"/>
        <family val="2"/>
      </rPr>
      <t>2</t>
    </r>
  </si>
  <si>
    <r>
      <t>Luxembourg</t>
    </r>
    <r>
      <rPr>
        <vertAlign val="superscript"/>
        <sz val="11"/>
        <color theme="2" tint="-0.89996032593768116"/>
        <rFont val="Arial"/>
        <family val="2"/>
      </rPr>
      <t>5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</si>
  <si>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5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</si>
  <si>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</si>
  <si>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0" tint="-0.499984740745262"/>
        <rFont val="Arial"/>
        <family val="2"/>
      </rPr>
      <t xml:space="preserve">5 </t>
    </r>
    <r>
      <rPr>
        <sz val="8.5"/>
        <color theme="0" tint="-0.499984740745262"/>
        <rFont val="Arial"/>
        <family val="2"/>
      </rPr>
      <t>Estimates</t>
    </r>
  </si>
  <si>
    <r>
      <rPr>
        <vertAlign val="superscript"/>
        <sz val="8.5"/>
        <color theme="1" tint="0.499984740745262"/>
        <rFont val="Arial"/>
        <family val="2"/>
      </rPr>
      <t>2</t>
    </r>
    <r>
      <rPr>
        <sz val="8.5"/>
        <color theme="1" tint="0.499984740745262"/>
        <rFont val="Arial"/>
        <family val="2"/>
      </rPr>
      <t xml:space="preserve"> HCV ≥15t</t>
    </r>
  </si>
  <si>
    <t>22/21</t>
  </si>
  <si>
    <t>2022</t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</si>
  <si>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 xml:space="preserve">HCV &gt; 17t </t>
    </r>
  </si>
  <si>
    <t>8.00am CET (6.00am GMT), 23 September 2022</t>
  </si>
  <si>
    <t>JULY</t>
  </si>
  <si>
    <t>JANUARY-JULY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</si>
</sst>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0.0;\-0.0"/>
    <numFmt numFmtId="165" formatCode="\+#,##0.0;\-#,##0.0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Corbel"/>
      <family val="2"/>
    </font>
    <font>
      <sz val="10"/>
      <name val="Arial"/>
      <family val="2"/>
    </font>
    <font>
      <b/>
      <sz val="9"/>
      <color indexed="23"/>
      <name val="Corbel"/>
      <family val="2"/>
    </font>
    <font>
      <b/>
      <sz val="24"/>
      <name val="Arial"/>
      <family val="2"/>
    </font>
    <font>
      <b/>
      <sz val="14"/>
      <color indexed="10"/>
      <name val="Arial"/>
      <family val="2"/>
    </font>
    <font>
      <b/>
      <sz val="9"/>
      <color indexed="2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.5"/>
      <color rgb="FF7F7F7F"/>
      <name val="Arial"/>
      <family val="2"/>
    </font>
    <font>
      <i/>
      <sz val="9"/>
      <color rgb="FF7F7F7F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color theme="4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vertAlign val="superscript"/>
      <sz val="11"/>
      <color theme="3"/>
      <name val="Arial"/>
      <family val="2"/>
    </font>
    <font>
      <sz val="11"/>
      <color theme="2" tint="-0.89999084444715716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i/>
      <sz val="9.5"/>
      <color theme="1" tint="0.499984740745262"/>
      <name val="Arial"/>
      <family val="2"/>
    </font>
    <font>
      <sz val="8.5"/>
      <color theme="1" tint="0.499984740745262"/>
      <name val="Arial"/>
      <family val="2"/>
    </font>
    <font>
      <sz val="10"/>
      <color theme="1" tint="0.499984740745262"/>
      <name val="Arial "/>
    </font>
    <font>
      <b/>
      <u/>
      <sz val="12"/>
      <color theme="4"/>
      <name val="Arial "/>
    </font>
    <font>
      <b/>
      <sz val="12"/>
      <color theme="4"/>
      <name val="Arial "/>
    </font>
    <font>
      <vertAlign val="superscript"/>
      <sz val="11"/>
      <color theme="2" tint="-0.89996032593768116"/>
      <name val="Arial"/>
      <family val="2"/>
    </font>
    <font>
      <vertAlign val="superscript"/>
      <sz val="8.5"/>
      <color theme="1" tint="0.499984740745262"/>
      <name val="Arial"/>
      <family val="2"/>
    </font>
    <font>
      <sz val="9.5"/>
      <color rgb="FF7F7F7F"/>
      <name val="Arial"/>
      <family val="2"/>
    </font>
    <font>
      <sz val="14"/>
      <color theme="3"/>
      <name val="Arial"/>
      <family val="2"/>
    </font>
    <font>
      <sz val="14"/>
      <color theme="4"/>
      <name val="Arial"/>
      <family val="2"/>
    </font>
    <font>
      <sz val="16"/>
      <color theme="3"/>
      <name val="Arial Narrow"/>
      <family val="2"/>
    </font>
    <font>
      <sz val="9"/>
      <color rgb="FF7F7F7F"/>
      <name val="Arial"/>
      <family val="2"/>
    </font>
    <font>
      <b/>
      <sz val="14"/>
      <color theme="3"/>
      <name val="Arial"/>
      <family val="2"/>
    </font>
    <font>
      <b/>
      <vertAlign val="superscript"/>
      <sz val="14"/>
      <color theme="3"/>
      <name val="Arial"/>
      <family val="2"/>
    </font>
    <font>
      <sz val="8.5"/>
      <color rgb="FF7F7F7F"/>
      <name val="Arial"/>
      <family val="2"/>
    </font>
    <font>
      <vertAlign val="superscript"/>
      <sz val="8.5"/>
      <color rgb="FF7F7F7F"/>
      <name val="Arial"/>
      <family val="2"/>
    </font>
    <font>
      <sz val="8.5"/>
      <color theme="0" tint="-0.499984740745262"/>
      <name val="Arial"/>
      <family val="2"/>
    </font>
    <font>
      <vertAlign val="superscript"/>
      <sz val="8.5"/>
      <color theme="0" tint="-0.499984740745262"/>
      <name val="Arial"/>
      <family val="2"/>
    </font>
    <font>
      <vertAlign val="superscript"/>
      <sz val="14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2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2" borderId="0" applyNumberFormat="0" applyBorder="0" applyAlignment="0" applyProtection="0"/>
  </cellStyleXfs>
  <cellXfs count="11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3" borderId="10" xfId="0" applyFont="1" applyFill="1" applyBorder="1" applyAlignment="1">
      <alignment vertical="center"/>
    </xf>
    <xf numFmtId="0" fontId="23" fillId="0" borderId="10" xfId="0" applyFont="1" applyBorder="1" applyAlignment="1">
      <alignment horizontal="left" vertical="center"/>
    </xf>
    <xf numFmtId="0" fontId="20" fillId="6" borderId="10" xfId="0" applyFont="1" applyFill="1" applyBorder="1" applyAlignment="1">
      <alignment vertical="center"/>
    </xf>
    <xf numFmtId="0" fontId="26" fillId="0" borderId="0" xfId="2" applyFont="1" applyAlignment="1">
      <alignment vertical="center"/>
    </xf>
    <xf numFmtId="0" fontId="21" fillId="4" borderId="12" xfId="0" applyFont="1" applyFill="1" applyBorder="1" applyAlignment="1">
      <alignment vertical="center"/>
    </xf>
    <xf numFmtId="0" fontId="21" fillId="4" borderId="10" xfId="0" applyFont="1" applyFill="1" applyBorder="1" applyAlignment="1">
      <alignment vertical="center"/>
    </xf>
    <xf numFmtId="49" fontId="24" fillId="0" borderId="0" xfId="2" quotePrefix="1" applyNumberFormat="1" applyFont="1" applyAlignment="1">
      <alignment horizontal="left"/>
    </xf>
    <xf numFmtId="0" fontId="30" fillId="0" borderId="0" xfId="0" applyFont="1" applyAlignment="1">
      <alignment horizontal="center" vertical="center"/>
    </xf>
    <xf numFmtId="49" fontId="27" fillId="0" borderId="0" xfId="2" quotePrefix="1" applyNumberFormat="1" applyFont="1" applyAlignment="1">
      <alignment horizontal="right"/>
    </xf>
    <xf numFmtId="49" fontId="27" fillId="0" borderId="0" xfId="2" quotePrefix="1" applyNumberFormat="1" applyFont="1" applyAlignment="1">
      <alignment horizontal="right" vertical="center" wrapText="1"/>
    </xf>
    <xf numFmtId="0" fontId="33" fillId="0" borderId="0" xfId="2" applyFont="1" applyAlignment="1">
      <alignment vertical="center"/>
    </xf>
    <xf numFmtId="49" fontId="27" fillId="0" borderId="0" xfId="2" quotePrefix="1" applyNumberFormat="1" applyFont="1" applyAlignment="1">
      <alignment horizontal="right" vertical="center"/>
    </xf>
    <xf numFmtId="49" fontId="27" fillId="0" borderId="0" xfId="2" quotePrefix="1" applyNumberFormat="1" applyFont="1" applyAlignment="1">
      <alignment vertical="center"/>
    </xf>
    <xf numFmtId="0" fontId="14" fillId="0" borderId="0" xfId="0" applyFont="1" applyAlignment="1">
      <alignment vertical="center"/>
    </xf>
    <xf numFmtId="3" fontId="23" fillId="0" borderId="13" xfId="0" applyNumberFormat="1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23" fillId="3" borderId="13" xfId="0" applyNumberFormat="1" applyFont="1" applyFill="1" applyBorder="1" applyAlignment="1">
      <alignment vertical="center"/>
    </xf>
    <xf numFmtId="3" fontId="23" fillId="3" borderId="0" xfId="0" applyNumberFormat="1" applyFont="1" applyFill="1" applyAlignment="1">
      <alignment vertical="center"/>
    </xf>
    <xf numFmtId="0" fontId="20" fillId="5" borderId="10" xfId="4" applyFont="1" applyFill="1" applyBorder="1" applyAlignment="1">
      <alignment vertical="center"/>
    </xf>
    <xf numFmtId="3" fontId="20" fillId="5" borderId="13" xfId="4" applyNumberFormat="1" applyFont="1" applyFill="1" applyBorder="1" applyAlignment="1">
      <alignment vertical="center"/>
    </xf>
    <xf numFmtId="3" fontId="20" fillId="5" borderId="0" xfId="4" applyNumberFormat="1" applyFont="1" applyFill="1" applyBorder="1" applyAlignment="1">
      <alignment vertical="center"/>
    </xf>
    <xf numFmtId="3" fontId="21" fillId="4" borderId="13" xfId="0" applyNumberFormat="1" applyFont="1" applyFill="1" applyBorder="1" applyAlignment="1">
      <alignment vertical="center"/>
    </xf>
    <xf numFmtId="3" fontId="21" fillId="4" borderId="0" xfId="0" applyNumberFormat="1" applyFont="1" applyFill="1" applyAlignment="1">
      <alignment vertical="center"/>
    </xf>
    <xf numFmtId="3" fontId="20" fillId="6" borderId="13" xfId="0" applyNumberFormat="1" applyFont="1" applyFill="1" applyBorder="1" applyAlignment="1">
      <alignment vertical="center"/>
    </xf>
    <xf numFmtId="3" fontId="20" fillId="6" borderId="0" xfId="0" applyNumberFormat="1" applyFont="1" applyFill="1" applyAlignment="1">
      <alignment vertical="center"/>
    </xf>
    <xf numFmtId="3" fontId="21" fillId="4" borderId="14" xfId="0" applyNumberFormat="1" applyFont="1" applyFill="1" applyBorder="1" applyAlignment="1">
      <alignment vertical="center"/>
    </xf>
    <xf numFmtId="3" fontId="21" fillId="4" borderId="11" xfId="0" applyNumberFormat="1" applyFont="1" applyFill="1" applyBorder="1" applyAlignment="1">
      <alignment vertical="center"/>
    </xf>
    <xf numFmtId="164" fontId="23" fillId="0" borderId="10" xfId="1" applyNumberFormat="1" applyFont="1" applyBorder="1" applyAlignment="1">
      <alignment vertical="center"/>
    </xf>
    <xf numFmtId="164" fontId="23" fillId="0" borderId="10" xfId="0" applyNumberFormat="1" applyFont="1" applyBorder="1" applyAlignment="1">
      <alignment vertical="center"/>
    </xf>
    <xf numFmtId="164" fontId="23" fillId="3" borderId="10" xfId="0" applyNumberFormat="1" applyFont="1" applyFill="1" applyBorder="1" applyAlignment="1">
      <alignment vertical="center"/>
    </xf>
    <xf numFmtId="164" fontId="20" fillId="5" borderId="10" xfId="4" applyNumberFormat="1" applyFont="1" applyFill="1" applyBorder="1" applyAlignment="1">
      <alignment vertical="center"/>
    </xf>
    <xf numFmtId="164" fontId="21" fillId="4" borderId="10" xfId="0" applyNumberFormat="1" applyFont="1" applyFill="1" applyBorder="1" applyAlignment="1">
      <alignment vertical="center"/>
    </xf>
    <xf numFmtId="164" fontId="20" fillId="6" borderId="10" xfId="0" applyNumberFormat="1" applyFont="1" applyFill="1" applyBorder="1" applyAlignment="1">
      <alignment vertical="center"/>
    </xf>
    <xf numFmtId="164" fontId="21" fillId="4" borderId="12" xfId="0" applyNumberFormat="1" applyFont="1" applyFill="1" applyBorder="1" applyAlignment="1">
      <alignment vertical="center"/>
    </xf>
    <xf numFmtId="164" fontId="23" fillId="0" borderId="0" xfId="1" applyNumberFormat="1" applyFont="1" applyBorder="1" applyAlignment="1">
      <alignment vertical="center"/>
    </xf>
    <xf numFmtId="164" fontId="23" fillId="0" borderId="0" xfId="0" applyNumberFormat="1" applyFont="1" applyAlignment="1">
      <alignment vertical="center"/>
    </xf>
    <xf numFmtId="164" fontId="23" fillId="3" borderId="0" xfId="0" applyNumberFormat="1" applyFont="1" applyFill="1" applyAlignment="1">
      <alignment vertical="center"/>
    </xf>
    <xf numFmtId="164" fontId="20" fillId="5" borderId="0" xfId="4" applyNumberFormat="1" applyFont="1" applyFill="1" applyBorder="1" applyAlignment="1">
      <alignment vertical="center"/>
    </xf>
    <xf numFmtId="164" fontId="21" fillId="4" borderId="0" xfId="0" applyNumberFormat="1" applyFont="1" applyFill="1" applyAlignment="1">
      <alignment vertical="center"/>
    </xf>
    <xf numFmtId="164" fontId="20" fillId="6" borderId="0" xfId="0" applyNumberFormat="1" applyFont="1" applyFill="1" applyAlignment="1">
      <alignment vertical="center"/>
    </xf>
    <xf numFmtId="164" fontId="21" fillId="4" borderId="11" xfId="0" applyNumberFormat="1" applyFont="1" applyFill="1" applyBorder="1" applyAlignment="1">
      <alignment vertical="center"/>
    </xf>
    <xf numFmtId="164" fontId="21" fillId="6" borderId="17" xfId="0" applyNumberFormat="1" applyFont="1" applyFill="1" applyBorder="1" applyAlignment="1">
      <alignment horizontal="right" vertical="center" wrapText="1"/>
    </xf>
    <xf numFmtId="49" fontId="20" fillId="6" borderId="17" xfId="0" applyNumberFormat="1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right" vertical="center" wrapText="1"/>
    </xf>
    <xf numFmtId="0" fontId="20" fillId="6" borderId="0" xfId="0" applyFont="1" applyFill="1" applyAlignment="1">
      <alignment horizontal="center" vertical="center" wrapText="1"/>
    </xf>
    <xf numFmtId="164" fontId="21" fillId="6" borderId="19" xfId="0" applyNumberFormat="1" applyFont="1" applyFill="1" applyBorder="1" applyAlignment="1">
      <alignment horizontal="right" vertical="center" wrapText="1"/>
    </xf>
    <xf numFmtId="49" fontId="21" fillId="6" borderId="19" xfId="0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7" fillId="0" borderId="0" xfId="2" applyFont="1" applyAlignment="1">
      <alignment vertical="center"/>
    </xf>
    <xf numFmtId="49" fontId="37" fillId="0" borderId="0" xfId="2" quotePrefix="1" applyNumberFormat="1" applyFont="1" applyAlignment="1">
      <alignment horizontal="left" vertical="center"/>
    </xf>
    <xf numFmtId="49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/>
    </xf>
    <xf numFmtId="49" fontId="42" fillId="0" borderId="0" xfId="2" quotePrefix="1" applyNumberFormat="1" applyFont="1" applyAlignment="1">
      <alignment horizontal="right" vertical="center"/>
    </xf>
    <xf numFmtId="165" fontId="23" fillId="0" borderId="10" xfId="1" applyNumberFormat="1" applyFont="1" applyBorder="1" applyAlignment="1">
      <alignment vertical="center"/>
    </xf>
    <xf numFmtId="165" fontId="23" fillId="0" borderId="10" xfId="0" applyNumberFormat="1" applyFont="1" applyBorder="1" applyAlignment="1">
      <alignment vertical="center"/>
    </xf>
    <xf numFmtId="165" fontId="23" fillId="3" borderId="10" xfId="0" applyNumberFormat="1" applyFont="1" applyFill="1" applyBorder="1" applyAlignment="1">
      <alignment vertical="center"/>
    </xf>
    <xf numFmtId="165" fontId="20" fillId="5" borderId="10" xfId="4" applyNumberFormat="1" applyFont="1" applyFill="1" applyBorder="1" applyAlignment="1">
      <alignment vertical="center"/>
    </xf>
    <xf numFmtId="165" fontId="21" fillId="4" borderId="10" xfId="0" applyNumberFormat="1" applyFont="1" applyFill="1" applyBorder="1" applyAlignment="1">
      <alignment vertical="center"/>
    </xf>
    <xf numFmtId="165" fontId="20" fillId="6" borderId="10" xfId="0" applyNumberFormat="1" applyFont="1" applyFill="1" applyBorder="1" applyAlignment="1">
      <alignment vertical="center"/>
    </xf>
    <xf numFmtId="165" fontId="21" fillId="4" borderId="12" xfId="0" applyNumberFormat="1" applyFont="1" applyFill="1" applyBorder="1" applyAlignment="1">
      <alignment vertical="center"/>
    </xf>
    <xf numFmtId="165" fontId="23" fillId="0" borderId="0" xfId="1" applyNumberFormat="1" applyFont="1" applyBorder="1" applyAlignment="1">
      <alignment vertical="center"/>
    </xf>
    <xf numFmtId="165" fontId="23" fillId="0" borderId="0" xfId="0" applyNumberFormat="1" applyFont="1" applyAlignment="1">
      <alignment vertical="center"/>
    </xf>
    <xf numFmtId="165" fontId="23" fillId="3" borderId="0" xfId="0" applyNumberFormat="1" applyFont="1" applyFill="1" applyAlignment="1">
      <alignment vertical="center"/>
    </xf>
    <xf numFmtId="165" fontId="20" fillId="5" borderId="0" xfId="4" applyNumberFormat="1" applyFont="1" applyFill="1" applyBorder="1" applyAlignment="1">
      <alignment vertical="center"/>
    </xf>
    <xf numFmtId="165" fontId="21" fillId="4" borderId="0" xfId="0" applyNumberFormat="1" applyFont="1" applyFill="1" applyAlignment="1">
      <alignment vertical="center"/>
    </xf>
    <xf numFmtId="165" fontId="20" fillId="6" borderId="0" xfId="0" applyNumberFormat="1" applyFont="1" applyFill="1" applyAlignment="1">
      <alignment vertical="center"/>
    </xf>
    <xf numFmtId="165" fontId="21" fillId="4" borderId="11" xfId="0" applyNumberFormat="1" applyFont="1" applyFill="1" applyBorder="1" applyAlignment="1">
      <alignment vertical="center"/>
    </xf>
    <xf numFmtId="0" fontId="27" fillId="0" borderId="0" xfId="0" quotePrefix="1" applyFont="1" applyAlignment="1">
      <alignment horizontal="right"/>
    </xf>
    <xf numFmtId="17" fontId="20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0" fillId="6" borderId="18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9" fontId="27" fillId="0" borderId="0" xfId="2" quotePrefix="1" applyNumberFormat="1" applyFont="1" applyAlignment="1">
      <alignment horizontal="right" vertical="center" wrapText="1"/>
    </xf>
    <xf numFmtId="0" fontId="40" fillId="0" borderId="20" xfId="2" quotePrefix="1" applyFont="1" applyBorder="1" applyAlignment="1">
      <alignment horizontal="right" vertical="center" wrapText="1"/>
    </xf>
    <xf numFmtId="0" fontId="40" fillId="0" borderId="20" xfId="2" applyFont="1" applyBorder="1" applyAlignment="1">
      <alignment horizontal="right" vertical="center"/>
    </xf>
    <xf numFmtId="0" fontId="40" fillId="0" borderId="0" xfId="2" applyFont="1" applyAlignment="1">
      <alignment horizontal="right" vertical="center"/>
    </xf>
    <xf numFmtId="0" fontId="38" fillId="0" borderId="0" xfId="0" applyFont="1" applyAlignment="1">
      <alignment horizontal="center"/>
    </xf>
  </cellXfs>
  <cellStyles count="5">
    <cellStyle name="20% - Accent5 2" xfId="4" xr:uid="{523141A8-D210-4C83-B066-BC71D6B654FD}"/>
    <cellStyle name="Explanatory Text" xfId="2" builtinId="53"/>
    <cellStyle name="Normal" xfId="0" builtinId="0"/>
    <cellStyle name="Normal 2" xfId="3" xr:uid="{00000000-0005-0000-0000-000004000000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D0806"/>
      <rgbColor rgb="00FFFFFF"/>
      <rgbColor rgb="00C0C0C0"/>
      <rgbColor rgb="000000D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8</xdr:col>
      <xdr:colOff>116681</xdr:colOff>
      <xdr:row>66</xdr:row>
      <xdr:rowOff>23525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DC0A42-3F55-DC46-BC33-990728E42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94" y="10620375"/>
          <a:ext cx="7772400" cy="1928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8</xdr:col>
      <xdr:colOff>116681</xdr:colOff>
      <xdr:row>66</xdr:row>
      <xdr:rowOff>41016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057F77-79F5-EF56-85B1-60EBB5642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94" y="10727531"/>
          <a:ext cx="7772400" cy="19460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8</xdr:col>
      <xdr:colOff>116681</xdr:colOff>
      <xdr:row>65</xdr:row>
      <xdr:rowOff>44512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BBE0FE-BD21-800C-22FE-DF3639C80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94" y="10465594"/>
          <a:ext cx="7772400" cy="19495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8</xdr:col>
      <xdr:colOff>116681</xdr:colOff>
      <xdr:row>63</xdr:row>
      <xdr:rowOff>174382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CE79C5-2D37-7C21-B55C-5AD3F394E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94" y="10275094"/>
          <a:ext cx="7772400" cy="18888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8</xdr:col>
      <xdr:colOff>116681</xdr:colOff>
      <xdr:row>63</xdr:row>
      <xdr:rowOff>63663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FECF74-F51B-2C39-103B-EE3ED7612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94" y="10072688"/>
          <a:ext cx="7772400" cy="194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EA">
      <a:dk1>
        <a:srgbClr val="000000"/>
      </a:dk1>
      <a:lt1>
        <a:srgbClr val="FFFFFF"/>
      </a:lt1>
      <a:dk2>
        <a:srgbClr val="002C41"/>
      </a:dk2>
      <a:lt2>
        <a:srgbClr val="DEDEDE"/>
      </a:lt2>
      <a:accent1>
        <a:srgbClr val="00C4DA"/>
      </a:accent1>
      <a:accent2>
        <a:srgbClr val="1A4461"/>
      </a:accent2>
      <a:accent3>
        <a:srgbClr val="1C7477"/>
      </a:accent3>
      <a:accent4>
        <a:srgbClr val="BE3A46"/>
      </a:accent4>
      <a:accent5>
        <a:srgbClr val="DDC44B"/>
      </a:accent5>
      <a:accent6>
        <a:srgbClr val="FFA878"/>
      </a:accent6>
      <a:hlink>
        <a:srgbClr val="2B3E97"/>
      </a:hlink>
      <a:folHlink>
        <a:srgbClr val="497F5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0018-3F7E-436B-8339-4AFA47068315}">
  <sheetPr>
    <pageSetUpPr autoPageBreaks="0"/>
  </sheetPr>
  <dimension ref="A1:U79"/>
  <sheetViews>
    <sheetView showGridLines="0" tabSelected="1" view="pageLayout" topLeftCell="A31" zoomScale="80" zoomScaleNormal="100" zoomScaleSheetLayoutView="110" zoomScalePageLayoutView="80" workbookViewId="0">
      <selection activeCell="A55" sqref="A55"/>
    </sheetView>
  </sheetViews>
  <sheetFormatPr defaultColWidth="9.28515625" defaultRowHeight="15" customHeight="1"/>
  <cols>
    <col min="1" max="1" width="10.7109375" style="3" customWidth="1"/>
    <col min="2" max="2" width="27.71093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style="5" customWidth="1"/>
    <col min="10" max="11" width="11.7109375" style="5" customWidth="1"/>
    <col min="12" max="13" width="10.7109375" style="5" customWidth="1"/>
    <col min="14" max="16" width="9.28515625" style="5" customWidth="1"/>
    <col min="17" max="16384" width="9.28515625" style="5"/>
  </cols>
  <sheetData>
    <row r="1" spans="1:21" ht="30">
      <c r="A1" s="2"/>
      <c r="B1" s="6"/>
      <c r="C1" s="101" t="s">
        <v>4</v>
      </c>
      <c r="D1" s="101"/>
      <c r="E1" s="101"/>
      <c r="F1" s="101"/>
      <c r="G1" s="101"/>
      <c r="H1" s="101"/>
      <c r="J1"/>
      <c r="K1"/>
      <c r="L1"/>
      <c r="M1"/>
      <c r="N1"/>
      <c r="O1"/>
      <c r="P1"/>
      <c r="Q1"/>
      <c r="R1"/>
      <c r="S1"/>
      <c r="T1"/>
      <c r="U1"/>
    </row>
    <row r="2" spans="1:21" ht="15.6" customHeight="1">
      <c r="A2" s="2"/>
      <c r="B2" s="6"/>
      <c r="J2"/>
      <c r="K2"/>
      <c r="L2"/>
      <c r="M2"/>
      <c r="N2"/>
      <c r="O2"/>
      <c r="P2"/>
      <c r="Q2"/>
      <c r="R2"/>
      <c r="S2"/>
      <c r="T2"/>
      <c r="U2"/>
    </row>
    <row r="3" spans="1:21" ht="2.65" customHeight="1">
      <c r="A3" s="2"/>
      <c r="B3" s="6"/>
      <c r="C3" s="102"/>
      <c r="D3" s="103"/>
      <c r="E3" s="103"/>
      <c r="F3" s="103"/>
      <c r="G3" s="103"/>
      <c r="H3" s="104"/>
      <c r="J3"/>
      <c r="K3"/>
      <c r="L3"/>
      <c r="M3"/>
      <c r="N3"/>
      <c r="O3"/>
      <c r="P3"/>
      <c r="Q3"/>
      <c r="R3"/>
      <c r="S3"/>
      <c r="T3"/>
      <c r="U3"/>
    </row>
    <row r="4" spans="1:21" ht="18" customHeight="1">
      <c r="A4" s="4"/>
      <c r="B4" s="6"/>
      <c r="C4" s="105" t="s">
        <v>39</v>
      </c>
      <c r="D4" s="106"/>
      <c r="E4" s="106"/>
      <c r="F4" s="106"/>
      <c r="G4" s="106"/>
      <c r="H4" s="107"/>
      <c r="J4"/>
      <c r="K4"/>
      <c r="L4"/>
      <c r="M4"/>
      <c r="N4"/>
      <c r="O4"/>
      <c r="P4"/>
      <c r="Q4"/>
      <c r="R4"/>
      <c r="S4"/>
      <c r="T4"/>
      <c r="U4"/>
    </row>
    <row r="5" spans="1:21" ht="18" customHeight="1">
      <c r="A5" s="4"/>
      <c r="B5" s="6"/>
      <c r="C5" s="108" t="s">
        <v>78</v>
      </c>
      <c r="D5" s="109"/>
      <c r="E5" s="109"/>
      <c r="F5" s="109"/>
      <c r="G5" s="109"/>
      <c r="H5" s="110"/>
      <c r="J5"/>
      <c r="K5"/>
      <c r="L5"/>
      <c r="M5"/>
      <c r="N5"/>
      <c r="O5"/>
      <c r="P5"/>
      <c r="Q5"/>
      <c r="R5"/>
      <c r="S5"/>
      <c r="T5"/>
      <c r="U5"/>
    </row>
    <row r="6" spans="1:21" ht="2.65" customHeight="1">
      <c r="A6" s="4"/>
      <c r="B6" s="6"/>
      <c r="C6" s="111"/>
      <c r="D6" s="112"/>
      <c r="E6" s="112"/>
      <c r="F6" s="112"/>
      <c r="G6" s="112"/>
      <c r="H6" s="113"/>
      <c r="J6"/>
      <c r="K6"/>
      <c r="L6"/>
      <c r="M6"/>
      <c r="N6"/>
      <c r="O6"/>
      <c r="P6"/>
      <c r="Q6"/>
      <c r="R6"/>
      <c r="S6"/>
      <c r="T6"/>
      <c r="U6"/>
    </row>
    <row r="7" spans="1:21" ht="15" customHeight="1">
      <c r="A7" s="4"/>
      <c r="B7" s="6"/>
      <c r="J7"/>
      <c r="K7"/>
      <c r="L7"/>
      <c r="M7"/>
      <c r="N7"/>
      <c r="O7"/>
      <c r="P7"/>
      <c r="Q7"/>
      <c r="R7"/>
      <c r="S7"/>
      <c r="T7"/>
      <c r="U7"/>
    </row>
    <row r="8" spans="1:21" ht="18" customHeight="1">
      <c r="A8" s="7"/>
      <c r="B8" s="5" t="s">
        <v>0</v>
      </c>
      <c r="C8" s="99" t="s">
        <v>40</v>
      </c>
      <c r="D8" s="99"/>
      <c r="E8" s="99"/>
      <c r="F8" s="99"/>
      <c r="G8" s="99"/>
      <c r="H8" s="99"/>
      <c r="J8"/>
      <c r="K8"/>
      <c r="L8"/>
      <c r="M8"/>
      <c r="N8"/>
      <c r="O8"/>
      <c r="P8"/>
      <c r="Q8"/>
      <c r="R8"/>
      <c r="S8"/>
      <c r="T8"/>
      <c r="U8"/>
    </row>
    <row r="9" spans="1:21" ht="21.4" customHeight="1">
      <c r="A9" s="7"/>
      <c r="C9" s="100" t="s">
        <v>67</v>
      </c>
      <c r="D9" s="100"/>
      <c r="E9" s="100"/>
      <c r="F9" s="100"/>
      <c r="G9" s="100"/>
      <c r="H9" s="100"/>
      <c r="J9"/>
      <c r="K9"/>
      <c r="L9"/>
      <c r="M9"/>
      <c r="N9"/>
      <c r="O9"/>
      <c r="P9"/>
      <c r="Q9"/>
      <c r="R9"/>
      <c r="S9"/>
      <c r="T9"/>
      <c r="U9"/>
    </row>
    <row r="10" spans="1:21" ht="12.75">
      <c r="A10" s="7"/>
      <c r="J10"/>
      <c r="K10"/>
      <c r="L10"/>
      <c r="M10"/>
      <c r="N10"/>
      <c r="O10"/>
      <c r="P10"/>
      <c r="Q10"/>
      <c r="R10"/>
      <c r="S10"/>
      <c r="T10"/>
      <c r="U10"/>
    </row>
    <row r="11" spans="1:21" ht="15" customHeight="1">
      <c r="A11" s="7"/>
      <c r="B11" s="8"/>
      <c r="C11" s="9"/>
      <c r="D11" s="9"/>
      <c r="E11" s="9"/>
      <c r="F11" s="9"/>
      <c r="G11" s="10"/>
      <c r="H11" s="10"/>
      <c r="I11" s="10"/>
      <c r="J11"/>
      <c r="K11"/>
      <c r="L11"/>
      <c r="M11"/>
      <c r="N11"/>
      <c r="O11"/>
      <c r="P11"/>
      <c r="Q11"/>
      <c r="R11"/>
      <c r="S11"/>
      <c r="T11"/>
      <c r="U11"/>
    </row>
    <row r="12" spans="1:21" customFormat="1" ht="15" customHeight="1">
      <c r="A12" s="7"/>
      <c r="B12" s="10"/>
      <c r="C12" s="93" t="s">
        <v>79</v>
      </c>
      <c r="D12" s="94"/>
      <c r="E12" s="95"/>
      <c r="F12" s="96" t="s">
        <v>80</v>
      </c>
      <c r="G12" s="94"/>
      <c r="H12" s="97"/>
    </row>
    <row r="13" spans="1:21" ht="15" customHeight="1">
      <c r="A13" s="5"/>
      <c r="B13" s="35"/>
      <c r="C13" s="91" t="s">
        <v>37</v>
      </c>
      <c r="D13" s="92"/>
      <c r="E13" s="67" t="s">
        <v>3</v>
      </c>
      <c r="F13" s="98" t="s">
        <v>37</v>
      </c>
      <c r="G13" s="92"/>
      <c r="H13" s="63" t="s">
        <v>3</v>
      </c>
      <c r="J13"/>
      <c r="K13"/>
      <c r="L13"/>
      <c r="M13"/>
      <c r="N13"/>
      <c r="O13"/>
      <c r="P13"/>
      <c r="Q13"/>
      <c r="R13"/>
      <c r="S13"/>
      <c r="T13"/>
      <c r="U13"/>
    </row>
    <row r="14" spans="1:21" ht="15" customHeight="1">
      <c r="A14" s="5"/>
      <c r="B14" s="35"/>
      <c r="C14" s="66">
        <v>2022</v>
      </c>
      <c r="D14" s="66">
        <v>2021</v>
      </c>
      <c r="E14" s="68" t="s">
        <v>75</v>
      </c>
      <c r="F14" s="64" t="s">
        <v>76</v>
      </c>
      <c r="G14" s="66">
        <v>2021</v>
      </c>
      <c r="H14" s="65" t="s">
        <v>75</v>
      </c>
      <c r="J14"/>
      <c r="K14"/>
      <c r="L14"/>
      <c r="M14"/>
      <c r="N14"/>
      <c r="O14"/>
      <c r="P14"/>
      <c r="Q14"/>
      <c r="R14"/>
      <c r="S14"/>
      <c r="T14"/>
      <c r="U14"/>
    </row>
    <row r="15" spans="1:21" ht="14.25">
      <c r="A15" s="5"/>
      <c r="B15" s="20" t="s">
        <v>7</v>
      </c>
      <c r="C15" s="36">
        <v>1771</v>
      </c>
      <c r="D15" s="37">
        <v>4264</v>
      </c>
      <c r="E15" s="49">
        <v>-58.466228893058158</v>
      </c>
      <c r="F15" s="36">
        <v>13023</v>
      </c>
      <c r="G15" s="37">
        <v>35047</v>
      </c>
      <c r="H15" s="56">
        <v>-62.841327360401742</v>
      </c>
      <c r="I15" s="12"/>
      <c r="J15"/>
      <c r="K15"/>
      <c r="L15"/>
      <c r="M15"/>
      <c r="N15"/>
      <c r="O15"/>
      <c r="P15"/>
      <c r="Q15"/>
      <c r="R15"/>
      <c r="S15"/>
      <c r="T15"/>
      <c r="U15"/>
    </row>
    <row r="16" spans="1:21" ht="15" customHeight="1">
      <c r="A16" s="5"/>
      <c r="B16" s="21" t="s">
        <v>8</v>
      </c>
      <c r="C16" s="36">
        <v>3638</v>
      </c>
      <c r="D16" s="37">
        <v>4077</v>
      </c>
      <c r="E16" s="50">
        <v>-10.767721363747853</v>
      </c>
      <c r="F16" s="36">
        <v>33200</v>
      </c>
      <c r="G16" s="37">
        <v>46010</v>
      </c>
      <c r="H16" s="57">
        <v>-27.841773527494023</v>
      </c>
      <c r="I16" s="12"/>
      <c r="J16"/>
      <c r="K16"/>
      <c r="L16"/>
      <c r="M16"/>
      <c r="N16"/>
      <c r="O16"/>
      <c r="P16"/>
      <c r="Q16"/>
      <c r="R16"/>
      <c r="S16"/>
      <c r="T16"/>
      <c r="U16"/>
    </row>
    <row r="17" spans="1:21" ht="15" customHeight="1">
      <c r="A17" s="5"/>
      <c r="B17" s="21" t="s">
        <v>9</v>
      </c>
      <c r="C17" s="36">
        <v>483</v>
      </c>
      <c r="D17" s="37">
        <v>798</v>
      </c>
      <c r="E17" s="50">
        <v>-39.473684210526315</v>
      </c>
      <c r="F17" s="36">
        <v>2897</v>
      </c>
      <c r="G17" s="37">
        <v>4220</v>
      </c>
      <c r="H17" s="57">
        <v>-31.350710900473931</v>
      </c>
      <c r="I17" s="12"/>
      <c r="J17"/>
      <c r="K17"/>
      <c r="L17"/>
      <c r="M17"/>
      <c r="N17"/>
      <c r="O17"/>
      <c r="P17"/>
      <c r="Q17"/>
      <c r="R17"/>
      <c r="S17"/>
      <c r="T17"/>
      <c r="U17"/>
    </row>
    <row r="18" spans="1:21" ht="15" customHeight="1">
      <c r="A18" s="5"/>
      <c r="B18" s="21" t="s">
        <v>10</v>
      </c>
      <c r="C18" s="36">
        <v>598</v>
      </c>
      <c r="D18" s="37">
        <v>755</v>
      </c>
      <c r="E18" s="50">
        <v>-20.794701986754969</v>
      </c>
      <c r="F18" s="36">
        <v>4441</v>
      </c>
      <c r="G18" s="37">
        <v>5019</v>
      </c>
      <c r="H18" s="57">
        <v>-11.516238294480972</v>
      </c>
      <c r="I18" s="12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>
      <c r="A19" s="5"/>
      <c r="B19" s="21" t="s">
        <v>11</v>
      </c>
      <c r="C19" s="36">
        <v>197</v>
      </c>
      <c r="D19" s="37">
        <v>186</v>
      </c>
      <c r="E19" s="50">
        <v>5.913978494623656</v>
      </c>
      <c r="F19" s="36">
        <v>1224</v>
      </c>
      <c r="G19" s="37">
        <v>1145</v>
      </c>
      <c r="H19" s="57">
        <v>6.8995633187772922</v>
      </c>
      <c r="I19" s="12"/>
      <c r="J19"/>
      <c r="K19"/>
      <c r="L19"/>
      <c r="M19"/>
      <c r="N19"/>
      <c r="O19"/>
      <c r="P19"/>
      <c r="Q19"/>
      <c r="R19"/>
      <c r="S19"/>
      <c r="T19"/>
      <c r="U19"/>
    </row>
    <row r="20" spans="1:21" ht="15" customHeight="1">
      <c r="A20" s="5"/>
      <c r="B20" s="21" t="s">
        <v>12</v>
      </c>
      <c r="C20" s="36">
        <v>1091</v>
      </c>
      <c r="D20" s="37">
        <v>1450</v>
      </c>
      <c r="E20" s="50">
        <v>-24.758620689655171</v>
      </c>
      <c r="F20" s="36">
        <v>9932</v>
      </c>
      <c r="G20" s="37">
        <v>10776</v>
      </c>
      <c r="H20" s="57">
        <v>-7.8322197475872306</v>
      </c>
      <c r="I20" s="12"/>
      <c r="J20"/>
      <c r="K20"/>
      <c r="L20"/>
      <c r="M20"/>
      <c r="N20"/>
      <c r="O20"/>
      <c r="P20"/>
      <c r="Q20"/>
      <c r="R20"/>
      <c r="S20"/>
      <c r="T20"/>
      <c r="U20"/>
    </row>
    <row r="21" spans="1:21" ht="15" customHeight="1">
      <c r="A21" s="5"/>
      <c r="B21" s="21" t="s">
        <v>13</v>
      </c>
      <c r="C21" s="36">
        <v>1541</v>
      </c>
      <c r="D21" s="37">
        <v>1855</v>
      </c>
      <c r="E21" s="50">
        <v>-16.927223719676547</v>
      </c>
      <c r="F21" s="36">
        <v>15902</v>
      </c>
      <c r="G21" s="37">
        <v>19018</v>
      </c>
      <c r="H21" s="57">
        <v>-16.384477863077084</v>
      </c>
      <c r="I21" s="12"/>
      <c r="J21"/>
      <c r="K21"/>
      <c r="L21"/>
      <c r="M21"/>
      <c r="N21"/>
      <c r="O21"/>
      <c r="P21"/>
      <c r="Q21"/>
      <c r="R21"/>
      <c r="S21"/>
      <c r="T21"/>
      <c r="U21"/>
    </row>
    <row r="22" spans="1:21" ht="15" customHeight="1">
      <c r="A22" s="5"/>
      <c r="B22" s="22" t="s">
        <v>14</v>
      </c>
      <c r="C22" s="38">
        <v>248</v>
      </c>
      <c r="D22" s="39">
        <v>263</v>
      </c>
      <c r="E22" s="51">
        <v>-5.7034220532319395</v>
      </c>
      <c r="F22" s="38">
        <v>2267</v>
      </c>
      <c r="G22" s="39">
        <v>2658</v>
      </c>
      <c r="H22" s="58">
        <v>-14.710308502633559</v>
      </c>
      <c r="I22" s="12"/>
      <c r="J22"/>
      <c r="K22"/>
      <c r="L22"/>
      <c r="M22"/>
      <c r="N22"/>
      <c r="O22"/>
      <c r="P22"/>
      <c r="Q22"/>
      <c r="R22"/>
      <c r="S22"/>
      <c r="T22"/>
      <c r="U22"/>
    </row>
    <row r="23" spans="1:21" ht="15" customHeight="1">
      <c r="A23" s="5"/>
      <c r="B23" s="21" t="s">
        <v>15</v>
      </c>
      <c r="C23" s="36">
        <v>598</v>
      </c>
      <c r="D23" s="37">
        <v>727</v>
      </c>
      <c r="E23" s="50">
        <v>-17.744154057771663</v>
      </c>
      <c r="F23" s="36">
        <v>6137</v>
      </c>
      <c r="G23" s="37">
        <v>8026</v>
      </c>
      <c r="H23" s="57">
        <v>-23.536007974084228</v>
      </c>
      <c r="I23" s="12"/>
      <c r="J23"/>
      <c r="K23"/>
      <c r="L23"/>
      <c r="M23"/>
      <c r="N23"/>
      <c r="O23"/>
      <c r="P23"/>
      <c r="Q23"/>
      <c r="R23"/>
      <c r="S23"/>
      <c r="T23"/>
      <c r="U23"/>
    </row>
    <row r="24" spans="1:21" ht="15" customHeight="1">
      <c r="A24" s="5"/>
      <c r="B24" s="21" t="s">
        <v>16</v>
      </c>
      <c r="C24" s="36">
        <v>24530</v>
      </c>
      <c r="D24" s="37">
        <v>32252</v>
      </c>
      <c r="E24" s="50">
        <v>-23.942701227830831</v>
      </c>
      <c r="F24" s="36">
        <v>207802</v>
      </c>
      <c r="G24" s="37">
        <v>274519</v>
      </c>
      <c r="H24" s="57">
        <v>-24.303235841599307</v>
      </c>
      <c r="I24" s="12"/>
      <c r="J24"/>
      <c r="K24"/>
      <c r="L24"/>
      <c r="M24"/>
      <c r="N24"/>
      <c r="O24"/>
      <c r="P24"/>
      <c r="Q24"/>
      <c r="R24"/>
      <c r="S24"/>
      <c r="T24"/>
      <c r="U24"/>
    </row>
    <row r="25" spans="1:21" s="13" customFormat="1" ht="15" customHeight="1">
      <c r="A25" s="5"/>
      <c r="B25" s="21" t="s">
        <v>17</v>
      </c>
      <c r="C25" s="36">
        <v>16946</v>
      </c>
      <c r="D25" s="37">
        <v>21489</v>
      </c>
      <c r="E25" s="50">
        <v>-21.141048908744008</v>
      </c>
      <c r="F25" s="36">
        <v>126564</v>
      </c>
      <c r="G25" s="37">
        <v>162181</v>
      </c>
      <c r="H25" s="57">
        <v>-21.961265499657788</v>
      </c>
      <c r="I25" s="12"/>
      <c r="J25"/>
      <c r="K25"/>
      <c r="L25"/>
      <c r="M25"/>
      <c r="N25"/>
      <c r="O25"/>
      <c r="P25"/>
      <c r="Q25"/>
      <c r="R25"/>
      <c r="S25"/>
      <c r="T25"/>
      <c r="U25"/>
    </row>
    <row r="26" spans="1:21" ht="15" customHeight="1">
      <c r="A26" s="5"/>
      <c r="B26" s="21" t="s">
        <v>18</v>
      </c>
      <c r="C26" s="36">
        <v>743</v>
      </c>
      <c r="D26" s="37">
        <v>912</v>
      </c>
      <c r="E26" s="50">
        <v>-18.530701754385966</v>
      </c>
      <c r="F26" s="36">
        <v>5389</v>
      </c>
      <c r="G26" s="37">
        <v>6067</v>
      </c>
      <c r="H26" s="57">
        <v>-11.175210153288281</v>
      </c>
      <c r="I26" s="12"/>
      <c r="J26"/>
      <c r="K26"/>
      <c r="L26"/>
      <c r="M26"/>
      <c r="N26"/>
      <c r="O26"/>
      <c r="P26"/>
      <c r="Q26"/>
      <c r="R26"/>
      <c r="S26"/>
      <c r="T26"/>
      <c r="U26"/>
    </row>
    <row r="27" spans="1:21" ht="15" customHeight="1">
      <c r="A27" s="5"/>
      <c r="B27" s="21" t="s">
        <v>19</v>
      </c>
      <c r="C27" s="36">
        <v>1572</v>
      </c>
      <c r="D27" s="37">
        <v>1626</v>
      </c>
      <c r="E27" s="50">
        <v>-3.3210332103321036</v>
      </c>
      <c r="F27" s="36">
        <v>10873</v>
      </c>
      <c r="G27" s="37">
        <v>13857</v>
      </c>
      <c r="H27" s="57">
        <v>-21.534242621057949</v>
      </c>
      <c r="I27" s="12"/>
      <c r="J27"/>
      <c r="K27"/>
      <c r="L27"/>
      <c r="M27"/>
      <c r="N27"/>
      <c r="O27"/>
      <c r="P27"/>
      <c r="Q27"/>
      <c r="R27"/>
      <c r="S27"/>
      <c r="T27"/>
      <c r="U27"/>
    </row>
    <row r="28" spans="1:21" ht="15" customHeight="1">
      <c r="A28" s="5"/>
      <c r="B28" s="21" t="s">
        <v>43</v>
      </c>
      <c r="C28" s="36">
        <v>4033</v>
      </c>
      <c r="D28" s="37">
        <v>4740</v>
      </c>
      <c r="E28" s="50">
        <v>-14.915611814345992</v>
      </c>
      <c r="F28" s="36">
        <v>17094</v>
      </c>
      <c r="G28" s="37">
        <v>21763</v>
      </c>
      <c r="H28" s="57">
        <v>-21.453843679639757</v>
      </c>
      <c r="I28" s="12"/>
      <c r="J28"/>
      <c r="K28"/>
      <c r="L28"/>
      <c r="M28"/>
      <c r="N28"/>
      <c r="O28"/>
      <c r="P28"/>
      <c r="Q28"/>
      <c r="R28"/>
      <c r="S28"/>
      <c r="T28"/>
      <c r="U28"/>
    </row>
    <row r="29" spans="1:21" ht="15" customHeight="1">
      <c r="A29" s="5"/>
      <c r="B29" s="21" t="s">
        <v>44</v>
      </c>
      <c r="C29" s="36">
        <v>12737</v>
      </c>
      <c r="D29" s="37">
        <v>15827</v>
      </c>
      <c r="E29" s="50">
        <v>-19.523598913249511</v>
      </c>
      <c r="F29" s="36">
        <v>99437</v>
      </c>
      <c r="G29" s="37">
        <v>113435</v>
      </c>
      <c r="H29" s="57">
        <v>-12.3401066690175</v>
      </c>
      <c r="I29" s="12"/>
      <c r="J29"/>
      <c r="K29"/>
      <c r="L29"/>
      <c r="M29"/>
      <c r="N29"/>
      <c r="O29"/>
      <c r="P29"/>
      <c r="Q29"/>
      <c r="R29"/>
      <c r="S29"/>
      <c r="T29"/>
      <c r="U29"/>
    </row>
    <row r="30" spans="1:21" ht="15" customHeight="1">
      <c r="A30" s="5"/>
      <c r="B30" s="21" t="s">
        <v>22</v>
      </c>
      <c r="C30" s="36">
        <v>148</v>
      </c>
      <c r="D30" s="37">
        <v>256</v>
      </c>
      <c r="E30" s="50">
        <v>-42.1875</v>
      </c>
      <c r="F30" s="36">
        <v>1452</v>
      </c>
      <c r="G30" s="37">
        <v>1486</v>
      </c>
      <c r="H30" s="57">
        <v>-2.2880215343203227</v>
      </c>
      <c r="I30" s="12"/>
      <c r="J30"/>
      <c r="K30"/>
      <c r="L30"/>
      <c r="M30"/>
      <c r="N30"/>
      <c r="O30"/>
      <c r="P30"/>
      <c r="Q30"/>
      <c r="R30"/>
      <c r="S30"/>
      <c r="T30"/>
      <c r="U30"/>
    </row>
    <row r="31" spans="1:21" ht="15" customHeight="1">
      <c r="A31" s="5"/>
      <c r="B31" s="21" t="s">
        <v>38</v>
      </c>
      <c r="C31" s="36">
        <v>158</v>
      </c>
      <c r="D31" s="37">
        <v>226</v>
      </c>
      <c r="E31" s="50">
        <v>-30.088495575221241</v>
      </c>
      <c r="F31" s="36">
        <v>1930</v>
      </c>
      <c r="G31" s="37">
        <v>2223</v>
      </c>
      <c r="H31" s="57">
        <v>-13.18038686459739</v>
      </c>
      <c r="I31" s="12"/>
      <c r="J31"/>
      <c r="K31"/>
      <c r="L31"/>
      <c r="M31"/>
      <c r="N31"/>
      <c r="O31"/>
      <c r="P31"/>
      <c r="Q31"/>
      <c r="R31"/>
      <c r="S31"/>
      <c r="T31"/>
      <c r="U31"/>
    </row>
    <row r="32" spans="1:21" ht="14.25">
      <c r="A32" s="5"/>
      <c r="B32" s="21" t="s">
        <v>23</v>
      </c>
      <c r="C32" s="36">
        <v>271</v>
      </c>
      <c r="D32" s="37">
        <v>339</v>
      </c>
      <c r="E32" s="50">
        <v>-20.058997050147493</v>
      </c>
      <c r="F32" s="36">
        <v>2308</v>
      </c>
      <c r="G32" s="37">
        <v>2991</v>
      </c>
      <c r="H32" s="57">
        <v>-22.835172183216315</v>
      </c>
      <c r="I32" s="12"/>
      <c r="J32"/>
      <c r="K32"/>
      <c r="L32"/>
      <c r="M32"/>
      <c r="N32"/>
      <c r="O32"/>
      <c r="P32"/>
      <c r="Q32"/>
      <c r="R32"/>
      <c r="S32"/>
      <c r="T32"/>
      <c r="U32"/>
    </row>
    <row r="33" spans="1:21" ht="15" customHeight="1">
      <c r="A33" s="5"/>
      <c r="B33" s="21" t="s">
        <v>24</v>
      </c>
      <c r="C33" s="36">
        <v>3999</v>
      </c>
      <c r="D33" s="37">
        <v>4813</v>
      </c>
      <c r="E33" s="50">
        <v>-16.91252856846042</v>
      </c>
      <c r="F33" s="36">
        <v>35759</v>
      </c>
      <c r="G33" s="37">
        <v>44150</v>
      </c>
      <c r="H33" s="57">
        <v>-19.005662514156285</v>
      </c>
      <c r="I33" s="12"/>
      <c r="J33"/>
      <c r="K33"/>
      <c r="L33"/>
      <c r="M33"/>
      <c r="N33"/>
      <c r="O33"/>
      <c r="P33"/>
      <c r="Q33"/>
      <c r="R33"/>
      <c r="S33"/>
      <c r="T33"/>
      <c r="U33"/>
    </row>
    <row r="34" spans="1:21" ht="15" customHeight="1">
      <c r="A34" s="5"/>
      <c r="B34" s="21" t="s">
        <v>25</v>
      </c>
      <c r="C34" s="36">
        <v>4723</v>
      </c>
      <c r="D34" s="37">
        <v>5555</v>
      </c>
      <c r="E34" s="50">
        <v>-14.977497749774976</v>
      </c>
      <c r="F34" s="36">
        <v>36293</v>
      </c>
      <c r="G34" s="37">
        <v>44215</v>
      </c>
      <c r="H34" s="57">
        <v>-17.916996494402351</v>
      </c>
      <c r="I34" s="12"/>
      <c r="J34"/>
      <c r="K34"/>
      <c r="L34"/>
      <c r="M34"/>
      <c r="N34"/>
      <c r="O34"/>
      <c r="P34"/>
      <c r="Q34"/>
      <c r="R34"/>
      <c r="S34"/>
      <c r="T34"/>
      <c r="U34"/>
    </row>
    <row r="35" spans="1:21" ht="15" customHeight="1">
      <c r="A35" s="5"/>
      <c r="B35" s="21" t="s">
        <v>26</v>
      </c>
      <c r="C35" s="36">
        <v>1874</v>
      </c>
      <c r="D35" s="37">
        <v>1622</v>
      </c>
      <c r="E35" s="50">
        <v>15.536374845869297</v>
      </c>
      <c r="F35" s="36">
        <v>13604</v>
      </c>
      <c r="G35" s="37">
        <v>16931</v>
      </c>
      <c r="H35" s="57">
        <v>-19.650345520051975</v>
      </c>
      <c r="I35" s="12"/>
      <c r="J35"/>
      <c r="K35"/>
      <c r="L35"/>
      <c r="M35"/>
      <c r="N35"/>
      <c r="O35"/>
      <c r="P35"/>
      <c r="Q35"/>
      <c r="R35"/>
      <c r="S35"/>
      <c r="T35"/>
      <c r="U35"/>
    </row>
    <row r="36" spans="1:21" ht="15" customHeight="1">
      <c r="A36" s="5"/>
      <c r="B36" s="21" t="s">
        <v>27</v>
      </c>
      <c r="C36" s="36">
        <v>1364</v>
      </c>
      <c r="D36" s="37">
        <v>1474</v>
      </c>
      <c r="E36" s="50">
        <v>-7.4626865671641784</v>
      </c>
      <c r="F36" s="36">
        <v>7908</v>
      </c>
      <c r="G36" s="37">
        <v>9272</v>
      </c>
      <c r="H36" s="57">
        <v>-14.710957722174289</v>
      </c>
      <c r="I36" s="12"/>
      <c r="J36"/>
      <c r="K36"/>
      <c r="L36"/>
      <c r="M36"/>
      <c r="N36"/>
      <c r="O36"/>
      <c r="P36"/>
      <c r="Q36"/>
      <c r="R36"/>
      <c r="S36"/>
      <c r="T36"/>
      <c r="U36"/>
    </row>
    <row r="37" spans="1:21" ht="15" customHeight="1">
      <c r="A37" s="5"/>
      <c r="B37" s="21" t="s">
        <v>28</v>
      </c>
      <c r="C37" s="36">
        <v>489</v>
      </c>
      <c r="D37" s="37">
        <v>683</v>
      </c>
      <c r="E37" s="50">
        <v>-28.404099560761349</v>
      </c>
      <c r="F37" s="36">
        <v>4909</v>
      </c>
      <c r="G37" s="37">
        <v>4670</v>
      </c>
      <c r="H37" s="57">
        <v>5.1177730192719482</v>
      </c>
      <c r="I37" s="12"/>
      <c r="J37"/>
      <c r="K37"/>
      <c r="L37"/>
      <c r="M37"/>
      <c r="N37"/>
      <c r="O37"/>
      <c r="P37"/>
      <c r="Q37"/>
      <c r="R37"/>
      <c r="S37"/>
      <c r="T37"/>
      <c r="U37"/>
    </row>
    <row r="38" spans="1:21" ht="15" customHeight="1">
      <c r="A38" s="5"/>
      <c r="B38" s="21" t="s">
        <v>29</v>
      </c>
      <c r="C38" s="36">
        <v>448</v>
      </c>
      <c r="D38" s="37">
        <v>709</v>
      </c>
      <c r="E38" s="50">
        <v>-36.812411847672777</v>
      </c>
      <c r="F38" s="36">
        <v>4538</v>
      </c>
      <c r="G38" s="37">
        <v>5967</v>
      </c>
      <c r="H38" s="57">
        <v>-23.948382771912183</v>
      </c>
      <c r="I38" s="12"/>
      <c r="J38"/>
      <c r="K38"/>
      <c r="L38"/>
      <c r="M38"/>
      <c r="N38"/>
      <c r="O38"/>
      <c r="P38"/>
      <c r="Q38"/>
      <c r="R38"/>
      <c r="S38"/>
      <c r="T38"/>
      <c r="U38"/>
    </row>
    <row r="39" spans="1:21" ht="15" customHeight="1">
      <c r="A39" s="5"/>
      <c r="B39" s="23" t="s">
        <v>30</v>
      </c>
      <c r="C39" s="36">
        <v>11294</v>
      </c>
      <c r="D39" s="37">
        <v>13748</v>
      </c>
      <c r="E39" s="50">
        <v>-17.849869071864997</v>
      </c>
      <c r="F39" s="36">
        <v>68203</v>
      </c>
      <c r="G39" s="37">
        <v>101842</v>
      </c>
      <c r="H39" s="57">
        <v>-33.030576775789946</v>
      </c>
      <c r="I39" s="12"/>
      <c r="J39"/>
      <c r="K39"/>
      <c r="L39"/>
      <c r="M39"/>
      <c r="N39"/>
      <c r="O39"/>
      <c r="P39"/>
      <c r="Q39"/>
      <c r="R39"/>
      <c r="S39"/>
      <c r="T39"/>
      <c r="U39"/>
    </row>
    <row r="40" spans="1:21" ht="15" customHeight="1">
      <c r="A40" s="5"/>
      <c r="B40" s="21" t="s">
        <v>31</v>
      </c>
      <c r="C40" s="36">
        <v>1533</v>
      </c>
      <c r="D40" s="37">
        <v>1548</v>
      </c>
      <c r="E40" s="50">
        <v>-0.96899224806201545</v>
      </c>
      <c r="F40" s="36">
        <v>18184</v>
      </c>
      <c r="G40" s="37">
        <v>23024</v>
      </c>
      <c r="H40" s="57">
        <v>-21.021542738012506</v>
      </c>
      <c r="I40" s="12"/>
      <c r="J40"/>
      <c r="K40"/>
      <c r="L40"/>
      <c r="M40"/>
      <c r="N40"/>
      <c r="O40"/>
      <c r="P40"/>
      <c r="Q40"/>
      <c r="R40"/>
      <c r="S40"/>
      <c r="T40"/>
      <c r="U40"/>
    </row>
    <row r="41" spans="1:21" ht="15" customHeight="1">
      <c r="A41" s="5"/>
      <c r="B41" s="40" t="s">
        <v>2</v>
      </c>
      <c r="C41" s="41">
        <v>97027</v>
      </c>
      <c r="D41" s="42">
        <v>122194</v>
      </c>
      <c r="E41" s="52">
        <v>-20.595937607411166</v>
      </c>
      <c r="F41" s="41">
        <v>751270</v>
      </c>
      <c r="G41" s="42">
        <v>980512</v>
      </c>
      <c r="H41" s="59">
        <v>-23.379826050063642</v>
      </c>
      <c r="I41" s="12"/>
      <c r="J41"/>
      <c r="K41"/>
      <c r="L41"/>
      <c r="M41"/>
      <c r="N41"/>
      <c r="O41"/>
      <c r="P41"/>
      <c r="Q41"/>
      <c r="R41"/>
      <c r="S41"/>
      <c r="T41"/>
      <c r="U41"/>
    </row>
    <row r="42" spans="1:21" ht="15" customHeight="1">
      <c r="A42" s="5"/>
      <c r="B42" s="27" t="s">
        <v>45</v>
      </c>
      <c r="C42" s="43">
        <v>85508</v>
      </c>
      <c r="D42" s="44">
        <v>108213</v>
      </c>
      <c r="E42" s="53">
        <v>-20.981767440141201</v>
      </c>
      <c r="F42" s="43">
        <v>662606</v>
      </c>
      <c r="G42" s="44">
        <v>875004</v>
      </c>
      <c r="H42" s="60">
        <v>-24.273946176246049</v>
      </c>
      <c r="I42" s="12"/>
      <c r="J42"/>
      <c r="K42"/>
      <c r="L42"/>
      <c r="M42"/>
      <c r="N42"/>
      <c r="O42"/>
      <c r="P42"/>
      <c r="Q42"/>
      <c r="R42"/>
      <c r="S42"/>
      <c r="T42"/>
      <c r="U42"/>
    </row>
    <row r="43" spans="1:21" ht="15" customHeight="1">
      <c r="A43" s="5"/>
      <c r="B43" s="27" t="s">
        <v>46</v>
      </c>
      <c r="C43" s="43">
        <v>11519</v>
      </c>
      <c r="D43" s="44">
        <v>13981</v>
      </c>
      <c r="E43" s="53">
        <v>-17.60961304627709</v>
      </c>
      <c r="F43" s="43">
        <v>88664</v>
      </c>
      <c r="G43" s="44">
        <v>105508</v>
      </c>
      <c r="H43" s="60">
        <v>-15.964666186450316</v>
      </c>
      <c r="I43" s="12"/>
      <c r="J43"/>
      <c r="K43"/>
      <c r="L43"/>
      <c r="M43"/>
      <c r="N43"/>
      <c r="O43"/>
      <c r="P43"/>
      <c r="Q43"/>
      <c r="R43"/>
      <c r="S43"/>
      <c r="T43"/>
      <c r="U43"/>
    </row>
    <row r="44" spans="1:21" ht="15" customHeight="1">
      <c r="A44" s="5"/>
      <c r="B44" s="21" t="s">
        <v>32</v>
      </c>
      <c r="C44" s="36">
        <v>76</v>
      </c>
      <c r="D44" s="37">
        <v>89</v>
      </c>
      <c r="E44" s="50">
        <v>-14.606741573033707</v>
      </c>
      <c r="F44" s="36">
        <v>985</v>
      </c>
      <c r="G44" s="37">
        <v>732</v>
      </c>
      <c r="H44" s="57">
        <v>34.562841530054641</v>
      </c>
      <c r="I44" s="12"/>
      <c r="J44"/>
      <c r="K44"/>
      <c r="L44"/>
      <c r="M44"/>
      <c r="N44"/>
      <c r="O44"/>
      <c r="P44"/>
      <c r="Q44"/>
      <c r="R44"/>
      <c r="S44"/>
      <c r="T44"/>
      <c r="U44"/>
    </row>
    <row r="45" spans="1:21" ht="15" customHeight="1">
      <c r="A45" s="5"/>
      <c r="B45" s="21" t="s">
        <v>33</v>
      </c>
      <c r="C45" s="36">
        <v>1582</v>
      </c>
      <c r="D45" s="37">
        <v>1871</v>
      </c>
      <c r="E45" s="50">
        <v>-15.44628540887226</v>
      </c>
      <c r="F45" s="36">
        <v>14800</v>
      </c>
      <c r="G45" s="37">
        <v>20204</v>
      </c>
      <c r="H45" s="57">
        <v>-26.747178776479906</v>
      </c>
      <c r="I45" s="12"/>
      <c r="J45"/>
      <c r="K45"/>
      <c r="L45"/>
      <c r="M45"/>
      <c r="N45"/>
      <c r="O45"/>
      <c r="P45"/>
      <c r="Q45"/>
      <c r="R45"/>
      <c r="S45"/>
      <c r="T45"/>
      <c r="U45"/>
    </row>
    <row r="46" spans="1:21" ht="15" customHeight="1">
      <c r="A46" s="5"/>
      <c r="B46" s="21" t="s">
        <v>34</v>
      </c>
      <c r="C46" s="36">
        <v>1677</v>
      </c>
      <c r="D46" s="37">
        <v>2239</v>
      </c>
      <c r="E46" s="50">
        <v>-25.1004912907548</v>
      </c>
      <c r="F46" s="36">
        <v>14259</v>
      </c>
      <c r="G46" s="37">
        <v>17980</v>
      </c>
      <c r="H46" s="57">
        <v>-20.695216907675196</v>
      </c>
      <c r="I46" s="12"/>
      <c r="J46"/>
      <c r="K46"/>
      <c r="L46"/>
      <c r="M46"/>
      <c r="N46"/>
      <c r="O46"/>
      <c r="P46"/>
      <c r="Q46"/>
      <c r="R46"/>
      <c r="S46"/>
      <c r="T46"/>
      <c r="U46"/>
    </row>
    <row r="47" spans="1:21" ht="15" customHeight="1">
      <c r="A47" s="5"/>
      <c r="B47" s="24" t="s">
        <v>1</v>
      </c>
      <c r="C47" s="45">
        <v>3335</v>
      </c>
      <c r="D47" s="46">
        <v>4199</v>
      </c>
      <c r="E47" s="54">
        <v>-20.576327697070731</v>
      </c>
      <c r="F47" s="45">
        <v>30044</v>
      </c>
      <c r="G47" s="46">
        <v>38916</v>
      </c>
      <c r="H47" s="61">
        <v>-22.797820947682187</v>
      </c>
      <c r="I47" s="12"/>
      <c r="J47"/>
      <c r="K47"/>
      <c r="L47"/>
      <c r="M47"/>
      <c r="N47"/>
      <c r="O47"/>
      <c r="P47"/>
      <c r="Q47"/>
      <c r="R47"/>
      <c r="S47"/>
      <c r="T47"/>
      <c r="U47"/>
    </row>
    <row r="48" spans="1:21" ht="14.25">
      <c r="A48" s="5"/>
      <c r="B48" s="21" t="s">
        <v>35</v>
      </c>
      <c r="C48" s="36">
        <v>18722</v>
      </c>
      <c r="D48" s="37">
        <v>23606</v>
      </c>
      <c r="E48" s="50">
        <v>-20.689655172413794</v>
      </c>
      <c r="F48" s="36">
        <v>163106</v>
      </c>
      <c r="G48" s="37">
        <v>215119</v>
      </c>
      <c r="H48" s="57">
        <v>-24.17871038820374</v>
      </c>
      <c r="I48" s="12"/>
      <c r="J48"/>
      <c r="K48"/>
      <c r="L48"/>
      <c r="M48"/>
      <c r="N48"/>
      <c r="O48"/>
      <c r="P48"/>
      <c r="Q48"/>
      <c r="R48"/>
      <c r="S48"/>
      <c r="T48"/>
      <c r="U48"/>
    </row>
    <row r="49" spans="1:21" ht="15" customHeight="1">
      <c r="A49" s="5"/>
      <c r="B49" s="24" t="s">
        <v>5</v>
      </c>
      <c r="C49" s="45">
        <v>119084</v>
      </c>
      <c r="D49" s="46">
        <v>149999</v>
      </c>
      <c r="E49" s="54">
        <v>-20.610137400916006</v>
      </c>
      <c r="F49" s="45">
        <v>944420</v>
      </c>
      <c r="G49" s="46">
        <v>1234547</v>
      </c>
      <c r="H49" s="61">
        <v>-23.500684866594792</v>
      </c>
      <c r="I49" s="12"/>
      <c r="J49"/>
      <c r="K49"/>
      <c r="L49"/>
      <c r="M49"/>
      <c r="N49"/>
      <c r="O49"/>
      <c r="P49"/>
      <c r="Q49"/>
      <c r="R49"/>
      <c r="S49"/>
      <c r="T49"/>
      <c r="U49"/>
    </row>
    <row r="50" spans="1:21" ht="15" customHeight="1">
      <c r="A50" s="5"/>
      <c r="B50" s="26" t="s">
        <v>6</v>
      </c>
      <c r="C50" s="47">
        <v>107565</v>
      </c>
      <c r="D50" s="48">
        <v>136018</v>
      </c>
      <c r="E50" s="55">
        <v>-20.918554897145967</v>
      </c>
      <c r="F50" s="47">
        <v>855756</v>
      </c>
      <c r="G50" s="48">
        <v>1129039</v>
      </c>
      <c r="H50" s="62">
        <v>-24.204921176327833</v>
      </c>
      <c r="I50" s="12"/>
      <c r="J50"/>
      <c r="K50"/>
      <c r="L50"/>
      <c r="M50"/>
      <c r="N50"/>
      <c r="O50"/>
      <c r="P50"/>
      <c r="Q50"/>
      <c r="R50"/>
      <c r="S50"/>
      <c r="T50"/>
      <c r="U50"/>
    </row>
    <row r="51" spans="1:21" ht="15" customHeight="1">
      <c r="A51" s="1"/>
      <c r="B51" s="28" t="s">
        <v>36</v>
      </c>
      <c r="C51" s="25"/>
      <c r="D51" s="14"/>
      <c r="E51" s="14"/>
      <c r="F51" s="14"/>
      <c r="G51" s="1"/>
      <c r="H51" s="30" t="s">
        <v>55</v>
      </c>
      <c r="I51" s="1"/>
    </row>
    <row r="52" spans="1:21" ht="15" customHeight="1">
      <c r="A52" s="1"/>
      <c r="H52" s="30" t="s">
        <v>66</v>
      </c>
      <c r="I52" s="1"/>
    </row>
    <row r="53" spans="1:21" ht="15" customHeight="1">
      <c r="A53" s="1"/>
      <c r="F53" s="14"/>
      <c r="G53" s="31" t="s">
        <v>57</v>
      </c>
      <c r="H53" s="30" t="s">
        <v>56</v>
      </c>
      <c r="I53" s="1"/>
    </row>
    <row r="54" spans="1:21" ht="12.75">
      <c r="A54" s="1"/>
      <c r="G54" s="71"/>
      <c r="H54" s="30" t="s">
        <v>58</v>
      </c>
      <c r="I54" s="1"/>
    </row>
    <row r="55" spans="1:21" ht="15" customHeight="1">
      <c r="A55" s="5"/>
      <c r="H55" s="30" t="s">
        <v>59</v>
      </c>
    </row>
    <row r="56" spans="1:21" ht="15" customHeight="1">
      <c r="A56" s="5"/>
      <c r="I56" s="1"/>
    </row>
    <row r="57" spans="1:21" ht="15" customHeight="1">
      <c r="A57" s="5"/>
      <c r="I57" s="1"/>
    </row>
    <row r="58" spans="1:21" ht="15" customHeight="1">
      <c r="A58" s="1"/>
      <c r="I58" s="1"/>
    </row>
    <row r="59" spans="1:21" ht="15" customHeight="1">
      <c r="A59" s="1"/>
      <c r="G59" s="15"/>
      <c r="H59" s="15"/>
      <c r="I59" s="1"/>
    </row>
    <row r="60" spans="1:21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21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21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21" ht="15" customHeight="1">
      <c r="A63" s="1"/>
      <c r="B63" s="17"/>
      <c r="C63" s="18"/>
      <c r="D63" s="18"/>
      <c r="E63" s="18"/>
      <c r="F63" s="18"/>
      <c r="G63" s="18"/>
      <c r="H63" s="18"/>
      <c r="J63" s="34"/>
      <c r="K63" s="34"/>
      <c r="L63" s="33"/>
      <c r="M63" s="1"/>
    </row>
    <row r="64" spans="1:21" ht="15" customHeight="1">
      <c r="A64" s="1"/>
      <c r="B64" s="17"/>
      <c r="C64" s="18"/>
      <c r="D64" s="18"/>
      <c r="E64" s="18"/>
      <c r="F64" s="18"/>
      <c r="G64" s="18"/>
      <c r="H64" s="18"/>
      <c r="I64" s="15"/>
      <c r="J64" s="34"/>
      <c r="K64" s="34"/>
      <c r="L64" s="30"/>
      <c r="M64" s="1"/>
    </row>
    <row r="65" spans="1:16" ht="15" customHeight="1">
      <c r="A65" s="1"/>
      <c r="B65" s="17"/>
      <c r="C65" s="18"/>
      <c r="D65" s="18"/>
      <c r="E65" s="18"/>
      <c r="F65" s="18"/>
      <c r="G65" s="18"/>
      <c r="H65" s="18"/>
      <c r="I65" s="1"/>
      <c r="J65" s="1"/>
      <c r="K65" s="1"/>
      <c r="L65" s="33"/>
      <c r="M65" s="1"/>
    </row>
    <row r="66" spans="1:16" ht="15" customHeight="1">
      <c r="A66" s="1"/>
      <c r="B66" s="17"/>
      <c r="C66" s="18"/>
      <c r="D66" s="18"/>
      <c r="E66" s="18"/>
      <c r="F66" s="18"/>
      <c r="G66" s="18"/>
      <c r="H66" s="18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8"/>
      <c r="J68" s="18"/>
      <c r="K68" s="18"/>
      <c r="L68" s="18"/>
      <c r="M68" s="1"/>
    </row>
    <row r="69" spans="1:16" ht="15" customHeight="1">
      <c r="A69" s="1"/>
      <c r="B69" s="69"/>
      <c r="C69" s="69"/>
      <c r="D69" s="69"/>
      <c r="E69" s="69"/>
      <c r="F69" s="69"/>
      <c r="G69" s="69"/>
      <c r="H69" s="69"/>
      <c r="I69" s="18"/>
      <c r="J69" s="18"/>
      <c r="K69" s="18"/>
      <c r="L69" s="18"/>
      <c r="M69" s="1"/>
    </row>
    <row r="70" spans="1:16" ht="15" customHeight="1">
      <c r="A70" s="1"/>
      <c r="B70" s="29"/>
      <c r="C70" s="29"/>
      <c r="D70" s="29"/>
      <c r="E70" s="29"/>
      <c r="F70" s="29"/>
      <c r="G70" s="29"/>
      <c r="H70" s="29"/>
      <c r="I70" s="18"/>
      <c r="J70" s="18"/>
      <c r="K70" s="18"/>
      <c r="L70" s="18"/>
      <c r="M70" s="1"/>
    </row>
    <row r="71" spans="1:16" ht="15" customHeight="1">
      <c r="A71" s="1"/>
      <c r="B71" s="19"/>
      <c r="I71" s="18"/>
      <c r="J71" s="18"/>
      <c r="K71" s="18"/>
      <c r="L71" s="18"/>
      <c r="M71" s="1"/>
    </row>
    <row r="74" spans="1:16" ht="15" customHeight="1">
      <c r="A74" s="69"/>
      <c r="I74" s="69"/>
      <c r="J74" s="69"/>
      <c r="K74" s="69"/>
      <c r="L74" s="69"/>
      <c r="M74" s="69"/>
      <c r="N74" s="69"/>
      <c r="O74" s="69"/>
      <c r="P74" s="69"/>
    </row>
    <row r="75" spans="1:16" ht="15" customHeight="1">
      <c r="A75" s="70"/>
      <c r="I75" s="29"/>
      <c r="J75" s="29"/>
      <c r="K75" s="29"/>
      <c r="L75" s="29"/>
      <c r="M75" s="29"/>
      <c r="N75" s="29"/>
      <c r="O75" s="29"/>
      <c r="P75" s="29"/>
    </row>
    <row r="76" spans="1:16" ht="15" customHeight="1">
      <c r="A76" s="16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1:H1"/>
    <mergeCell ref="C3:H3"/>
    <mergeCell ref="C4:H4"/>
    <mergeCell ref="C5:H5"/>
    <mergeCell ref="C6:H6"/>
    <mergeCell ref="C13:D13"/>
    <mergeCell ref="C12:E12"/>
    <mergeCell ref="F12:H12"/>
    <mergeCell ref="F13:G13"/>
    <mergeCell ref="C8:H8"/>
    <mergeCell ref="C9:H9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8 of 12</oddFooter>
  </headerFooter>
  <ignoredErrors>
    <ignoredError sqref="F14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A05B-A3CF-4D2D-A4D4-3E0C50848DDF}">
  <sheetPr>
    <pageSetUpPr autoPageBreaks="0"/>
  </sheetPr>
  <dimension ref="A1:H79"/>
  <sheetViews>
    <sheetView showGridLines="0" view="pageLayout" topLeftCell="A31" zoomScale="80" zoomScaleNormal="100" zoomScaleSheetLayoutView="110" zoomScalePageLayoutView="80" workbookViewId="0">
      <selection activeCell="A54" sqref="A54"/>
    </sheetView>
  </sheetViews>
  <sheetFormatPr defaultColWidth="9.28515625" defaultRowHeight="15" customHeight="1"/>
  <cols>
    <col min="1" max="1" width="10.7109375" style="3" customWidth="1"/>
    <col min="2" max="2" width="27.71093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customWidth="1"/>
    <col min="10" max="11" width="11.7109375" customWidth="1"/>
    <col min="12" max="13" width="10.7109375" customWidth="1"/>
    <col min="14" max="16" width="9.28515625" customWidth="1"/>
  </cols>
  <sheetData>
    <row r="1" spans="1:8" ht="30">
      <c r="A1" s="2"/>
      <c r="B1" s="6"/>
      <c r="C1" s="101" t="s">
        <v>4</v>
      </c>
      <c r="D1" s="101"/>
      <c r="E1" s="101"/>
      <c r="F1" s="101"/>
      <c r="G1" s="101"/>
      <c r="H1" s="101"/>
    </row>
    <row r="2" spans="1:8" ht="15.6" customHeight="1">
      <c r="A2" s="2"/>
      <c r="B2" s="6"/>
    </row>
    <row r="3" spans="1:8" ht="2.65" customHeight="1">
      <c r="A3" s="2"/>
      <c r="B3" s="6"/>
      <c r="C3" s="102"/>
      <c r="D3" s="103"/>
      <c r="E3" s="103"/>
      <c r="F3" s="103"/>
      <c r="G3" s="103"/>
      <c r="H3" s="104"/>
    </row>
    <row r="4" spans="1:8" ht="18" customHeight="1">
      <c r="A4" s="4"/>
      <c r="B4" s="6"/>
      <c r="C4" s="105" t="s">
        <v>39</v>
      </c>
      <c r="D4" s="106"/>
      <c r="E4" s="106"/>
      <c r="F4" s="106"/>
      <c r="G4" s="106"/>
      <c r="H4" s="107"/>
    </row>
    <row r="5" spans="1:8" ht="18" customHeight="1">
      <c r="A5" s="4"/>
      <c r="B5" s="6"/>
      <c r="C5" s="108" t="str">
        <f>'LCV ≤3,5t (vans)'!C5</f>
        <v>8.00am CET (6.00am GMT), 23 September 2022</v>
      </c>
      <c r="D5" s="109"/>
      <c r="E5" s="109"/>
      <c r="F5" s="109"/>
      <c r="G5" s="109"/>
      <c r="H5" s="110"/>
    </row>
    <row r="6" spans="1:8" ht="2.65" customHeight="1">
      <c r="A6" s="4"/>
      <c r="B6" s="6"/>
      <c r="C6" s="111"/>
      <c r="D6" s="112"/>
      <c r="E6" s="112"/>
      <c r="F6" s="112"/>
      <c r="G6" s="112"/>
      <c r="H6" s="113"/>
    </row>
    <row r="7" spans="1:8" ht="15" customHeight="1">
      <c r="A7" s="4"/>
      <c r="B7" s="6"/>
    </row>
    <row r="8" spans="1:8" ht="18" customHeight="1">
      <c r="A8" s="7"/>
      <c r="B8" s="5" t="s">
        <v>0</v>
      </c>
      <c r="C8" s="99" t="s">
        <v>42</v>
      </c>
      <c r="D8" s="99"/>
      <c r="E8" s="99"/>
      <c r="F8" s="99"/>
      <c r="G8" s="99"/>
      <c r="H8" s="99"/>
    </row>
    <row r="9" spans="1:8" ht="21.4" customHeight="1">
      <c r="A9" s="7"/>
      <c r="C9" s="100" t="s">
        <v>53</v>
      </c>
      <c r="D9" s="100"/>
      <c r="E9" s="100"/>
      <c r="F9" s="100"/>
      <c r="G9" s="100"/>
      <c r="H9" s="100"/>
    </row>
    <row r="10" spans="1:8" ht="12.75">
      <c r="A10" s="7"/>
    </row>
    <row r="11" spans="1:8" ht="15" customHeight="1">
      <c r="A11" s="7"/>
      <c r="B11" s="8"/>
      <c r="C11" s="9"/>
      <c r="D11" s="9"/>
      <c r="E11" s="9"/>
      <c r="F11" s="9"/>
      <c r="G11" s="10"/>
      <c r="H11" s="10"/>
    </row>
    <row r="12" spans="1:8" ht="15" customHeight="1">
      <c r="A12" s="7"/>
      <c r="B12" s="10"/>
      <c r="C12" s="93" t="str">
        <f>'LCV ≤3,5t (vans)'!C12</f>
        <v>JULY</v>
      </c>
      <c r="D12" s="94"/>
      <c r="E12" s="95"/>
      <c r="F12" s="96" t="str">
        <f>'LCV ≤3,5t (vans)'!F12</f>
        <v>JANUARY-JULY</v>
      </c>
      <c r="G12" s="94"/>
      <c r="H12" s="97"/>
    </row>
    <row r="13" spans="1:8" ht="15" customHeight="1">
      <c r="A13" s="5"/>
      <c r="B13" s="35"/>
      <c r="C13" s="91" t="s">
        <v>37</v>
      </c>
      <c r="D13" s="92"/>
      <c r="E13" s="67" t="s">
        <v>3</v>
      </c>
      <c r="F13" s="98" t="s">
        <v>37</v>
      </c>
      <c r="G13" s="92"/>
      <c r="H13" s="63" t="s">
        <v>3</v>
      </c>
    </row>
    <row r="14" spans="1:8" ht="15" customHeight="1">
      <c r="A14" s="5"/>
      <c r="B14" s="35"/>
      <c r="C14" s="66">
        <f>'LCV ≤3,5t (vans)'!C14</f>
        <v>2022</v>
      </c>
      <c r="D14" s="66">
        <f>'LCV ≤3,5t (vans)'!D14</f>
        <v>2021</v>
      </c>
      <c r="E14" s="68" t="str">
        <f>'LCV ≤3,5t (vans)'!E14</f>
        <v>22/21</v>
      </c>
      <c r="F14" s="66" t="str">
        <f>'LCV ≤3,5t (vans)'!F14</f>
        <v>2022</v>
      </c>
      <c r="G14" s="66">
        <f>'LCV ≤3,5t (vans)'!G14</f>
        <v>2021</v>
      </c>
      <c r="H14" s="65" t="str">
        <f>'LCV ≤3,5t (vans)'!H14</f>
        <v>22/21</v>
      </c>
    </row>
    <row r="15" spans="1:8" ht="16.5">
      <c r="A15" s="5"/>
      <c r="B15" s="20" t="s">
        <v>69</v>
      </c>
      <c r="C15" s="36">
        <v>518</v>
      </c>
      <c r="D15" s="37">
        <v>602</v>
      </c>
      <c r="E15" s="49">
        <v>-13.953488372093023</v>
      </c>
      <c r="F15" s="36">
        <v>3633</v>
      </c>
      <c r="G15" s="37">
        <v>4310</v>
      </c>
      <c r="H15" s="56">
        <v>-15.707656612529004</v>
      </c>
    </row>
    <row r="16" spans="1:8" ht="15" customHeight="1">
      <c r="A16" s="5"/>
      <c r="B16" s="21" t="s">
        <v>8</v>
      </c>
      <c r="C16" s="36">
        <v>440</v>
      </c>
      <c r="D16" s="37">
        <v>481</v>
      </c>
      <c r="E16" s="50">
        <v>-8.5239085239085242</v>
      </c>
      <c r="F16" s="36">
        <v>4298</v>
      </c>
      <c r="G16" s="37">
        <v>4089</v>
      </c>
      <c r="H16" s="57">
        <v>5.1112741501589634</v>
      </c>
    </row>
    <row r="17" spans="1:8" ht="15" customHeight="1">
      <c r="A17" s="5"/>
      <c r="B17" s="21" t="s">
        <v>9</v>
      </c>
      <c r="C17" s="36">
        <v>365</v>
      </c>
      <c r="D17" s="37">
        <v>244</v>
      </c>
      <c r="E17" s="50">
        <v>49.590163934426229</v>
      </c>
      <c r="F17" s="36">
        <v>2212</v>
      </c>
      <c r="G17" s="37">
        <v>1804</v>
      </c>
      <c r="H17" s="57">
        <v>22.616407982261642</v>
      </c>
    </row>
    <row r="18" spans="1:8" ht="15" customHeight="1">
      <c r="A18" s="5"/>
      <c r="B18" s="21" t="s">
        <v>10</v>
      </c>
      <c r="C18" s="36">
        <v>133</v>
      </c>
      <c r="D18" s="37">
        <v>96</v>
      </c>
      <c r="E18" s="50">
        <v>38.541666666666671</v>
      </c>
      <c r="F18" s="36">
        <v>720</v>
      </c>
      <c r="G18" s="37">
        <v>660</v>
      </c>
      <c r="H18" s="57">
        <v>9.0909090909090917</v>
      </c>
    </row>
    <row r="19" spans="1:8" ht="15" customHeight="1">
      <c r="A19" s="5"/>
      <c r="B19" s="21" t="s">
        <v>11</v>
      </c>
      <c r="C19" s="36">
        <v>2</v>
      </c>
      <c r="D19" s="37">
        <v>4</v>
      </c>
      <c r="E19" s="50">
        <v>-50</v>
      </c>
      <c r="F19" s="36">
        <v>14</v>
      </c>
      <c r="G19" s="37">
        <v>30</v>
      </c>
      <c r="H19" s="57">
        <v>-53.333333333333336</v>
      </c>
    </row>
    <row r="20" spans="1:8" ht="15" customHeight="1">
      <c r="A20" s="5"/>
      <c r="B20" s="21" t="s">
        <v>12</v>
      </c>
      <c r="C20" s="36">
        <v>505</v>
      </c>
      <c r="D20" s="37">
        <v>600</v>
      </c>
      <c r="E20" s="50">
        <v>-15.833333333333332</v>
      </c>
      <c r="F20" s="36">
        <v>4484</v>
      </c>
      <c r="G20" s="37">
        <v>4358</v>
      </c>
      <c r="H20" s="57">
        <v>2.8912345112436899</v>
      </c>
    </row>
    <row r="21" spans="1:8" ht="15" customHeight="1">
      <c r="A21" s="5"/>
      <c r="B21" s="21" t="s">
        <v>13</v>
      </c>
      <c r="C21" s="36">
        <v>186</v>
      </c>
      <c r="D21" s="37">
        <v>234</v>
      </c>
      <c r="E21" s="50">
        <v>-20.512820512820511</v>
      </c>
      <c r="F21" s="36">
        <v>2440</v>
      </c>
      <c r="G21" s="37">
        <v>2322</v>
      </c>
      <c r="H21" s="57">
        <v>5.0818260120585705</v>
      </c>
    </row>
    <row r="22" spans="1:8" ht="15" customHeight="1">
      <c r="A22" s="5"/>
      <c r="B22" s="22" t="s">
        <v>14</v>
      </c>
      <c r="C22" s="38">
        <v>98</v>
      </c>
      <c r="D22" s="39">
        <v>57</v>
      </c>
      <c r="E22" s="51">
        <v>71.929824561403507</v>
      </c>
      <c r="F22" s="38">
        <v>525</v>
      </c>
      <c r="G22" s="39">
        <v>485</v>
      </c>
      <c r="H22" s="58">
        <v>8.2474226804123703</v>
      </c>
    </row>
    <row r="23" spans="1:8" ht="15" customHeight="1">
      <c r="A23" s="5"/>
      <c r="B23" s="21" t="s">
        <v>15</v>
      </c>
      <c r="C23" s="36">
        <v>158</v>
      </c>
      <c r="D23" s="37">
        <v>163</v>
      </c>
      <c r="E23" s="50">
        <v>-3.0674846625766872</v>
      </c>
      <c r="F23" s="36">
        <v>1409</v>
      </c>
      <c r="G23" s="37">
        <v>1467</v>
      </c>
      <c r="H23" s="57">
        <v>-3.9536468984321749</v>
      </c>
    </row>
    <row r="24" spans="1:8" ht="15" customHeight="1">
      <c r="A24" s="5"/>
      <c r="B24" s="21" t="s">
        <v>16</v>
      </c>
      <c r="C24" s="36">
        <v>3012</v>
      </c>
      <c r="D24" s="37">
        <v>3250</v>
      </c>
      <c r="E24" s="50">
        <v>-7.3230769230769228</v>
      </c>
      <c r="F24" s="36">
        <v>24218</v>
      </c>
      <c r="G24" s="37">
        <v>23909</v>
      </c>
      <c r="H24" s="57">
        <v>1.2924003513321343</v>
      </c>
    </row>
    <row r="25" spans="1:8" ht="15" customHeight="1">
      <c r="A25" s="5"/>
      <c r="B25" s="21" t="s">
        <v>17</v>
      </c>
      <c r="C25" s="36">
        <v>4736</v>
      </c>
      <c r="D25" s="37">
        <v>4744</v>
      </c>
      <c r="E25" s="50">
        <v>-0.16863406408094433</v>
      </c>
      <c r="F25" s="36">
        <v>33259</v>
      </c>
      <c r="G25" s="37">
        <v>34243</v>
      </c>
      <c r="H25" s="57">
        <v>-2.8735800017521829</v>
      </c>
    </row>
    <row r="26" spans="1:8" ht="15" customHeight="1">
      <c r="A26" s="5"/>
      <c r="B26" s="21" t="s">
        <v>18</v>
      </c>
      <c r="C26" s="36">
        <v>66</v>
      </c>
      <c r="D26" s="37">
        <v>43</v>
      </c>
      <c r="E26" s="50">
        <v>53.488372093023251</v>
      </c>
      <c r="F26" s="36">
        <v>344</v>
      </c>
      <c r="G26" s="37">
        <v>218</v>
      </c>
      <c r="H26" s="57">
        <v>57.798165137614674</v>
      </c>
    </row>
    <row r="27" spans="1:8" ht="15" customHeight="1">
      <c r="A27" s="5"/>
      <c r="B27" s="21" t="s">
        <v>19</v>
      </c>
      <c r="C27" s="36">
        <v>406</v>
      </c>
      <c r="D27" s="37">
        <v>358</v>
      </c>
      <c r="E27" s="50">
        <v>13.407821229050279</v>
      </c>
      <c r="F27" s="36">
        <v>3116</v>
      </c>
      <c r="G27" s="37">
        <v>2496</v>
      </c>
      <c r="H27" s="57">
        <v>24.839743589743591</v>
      </c>
    </row>
    <row r="28" spans="1:8" ht="15" customHeight="1">
      <c r="A28" s="5"/>
      <c r="B28" s="21" t="s">
        <v>43</v>
      </c>
      <c r="C28" s="36">
        <v>254</v>
      </c>
      <c r="D28" s="37">
        <v>274</v>
      </c>
      <c r="E28" s="50">
        <v>-7.2992700729926998</v>
      </c>
      <c r="F28" s="36">
        <v>1215</v>
      </c>
      <c r="G28" s="37">
        <v>1378</v>
      </c>
      <c r="H28" s="57">
        <v>-11.828737300435414</v>
      </c>
    </row>
    <row r="29" spans="1:8" ht="15" customHeight="1">
      <c r="A29" s="5"/>
      <c r="B29" s="21" t="s">
        <v>44</v>
      </c>
      <c r="C29" s="36">
        <v>1745</v>
      </c>
      <c r="D29" s="37">
        <v>1989</v>
      </c>
      <c r="E29" s="50">
        <v>-12.267471091000502</v>
      </c>
      <c r="F29" s="36">
        <v>13051</v>
      </c>
      <c r="G29" s="37">
        <v>13329</v>
      </c>
      <c r="H29" s="57">
        <v>-2.0856778452997222</v>
      </c>
    </row>
    <row r="30" spans="1:8" ht="15" customHeight="1">
      <c r="A30" s="5"/>
      <c r="B30" s="21" t="s">
        <v>22</v>
      </c>
      <c r="C30" s="36">
        <v>173</v>
      </c>
      <c r="D30" s="37">
        <v>152</v>
      </c>
      <c r="E30" s="50">
        <v>13.815789473684212</v>
      </c>
      <c r="F30" s="36">
        <v>1031</v>
      </c>
      <c r="G30" s="37">
        <v>811</v>
      </c>
      <c r="H30" s="57">
        <v>27.127003699136871</v>
      </c>
    </row>
    <row r="31" spans="1:8" ht="15" customHeight="1">
      <c r="A31" s="5"/>
      <c r="B31" s="21" t="s">
        <v>38</v>
      </c>
      <c r="C31" s="36">
        <v>936</v>
      </c>
      <c r="D31" s="37">
        <v>533</v>
      </c>
      <c r="E31" s="50">
        <v>75.609756097560975</v>
      </c>
      <c r="F31" s="36">
        <v>4902</v>
      </c>
      <c r="G31" s="37">
        <v>5079</v>
      </c>
      <c r="H31" s="57">
        <v>-3.4849379799173068</v>
      </c>
    </row>
    <row r="32" spans="1:8" ht="16.5">
      <c r="A32" s="5"/>
      <c r="B32" s="21" t="s">
        <v>70</v>
      </c>
      <c r="C32" s="36">
        <v>81</v>
      </c>
      <c r="D32" s="37">
        <v>84</v>
      </c>
      <c r="E32" s="50">
        <v>-3.5714285714285712</v>
      </c>
      <c r="F32" s="36">
        <v>584</v>
      </c>
      <c r="G32" s="37">
        <v>580</v>
      </c>
      <c r="H32" s="57">
        <v>0.68965517241379315</v>
      </c>
    </row>
    <row r="33" spans="1:8" ht="15" customHeight="1">
      <c r="A33" s="5"/>
      <c r="B33" s="21" t="s">
        <v>24</v>
      </c>
      <c r="C33" s="36">
        <v>929</v>
      </c>
      <c r="D33" s="37">
        <v>834</v>
      </c>
      <c r="E33" s="50">
        <v>11.390887290167866</v>
      </c>
      <c r="F33" s="36">
        <v>7451</v>
      </c>
      <c r="G33" s="37">
        <v>6814</v>
      </c>
      <c r="H33" s="57">
        <v>9.3484003522160251</v>
      </c>
    </row>
    <row r="34" spans="1:8" ht="15" customHeight="1">
      <c r="A34" s="5"/>
      <c r="B34" s="21" t="s">
        <v>25</v>
      </c>
      <c r="C34" s="36">
        <v>2344</v>
      </c>
      <c r="D34" s="37">
        <v>2460</v>
      </c>
      <c r="E34" s="50">
        <v>-4.7154471544715451</v>
      </c>
      <c r="F34" s="36">
        <v>16761</v>
      </c>
      <c r="G34" s="37">
        <v>17298</v>
      </c>
      <c r="H34" s="57">
        <v>-3.1044051335414498</v>
      </c>
    </row>
    <row r="35" spans="1:8" ht="15" customHeight="1">
      <c r="A35" s="5"/>
      <c r="B35" s="21" t="s">
        <v>26</v>
      </c>
      <c r="C35" s="36">
        <v>312</v>
      </c>
      <c r="D35" s="37">
        <v>188</v>
      </c>
      <c r="E35" s="50">
        <v>65.957446808510639</v>
      </c>
      <c r="F35" s="36">
        <v>2008</v>
      </c>
      <c r="G35" s="37">
        <v>2169</v>
      </c>
      <c r="H35" s="57">
        <v>-7.422775472568004</v>
      </c>
    </row>
    <row r="36" spans="1:8" ht="15" customHeight="1">
      <c r="A36" s="5"/>
      <c r="B36" s="21" t="s">
        <v>27</v>
      </c>
      <c r="C36" s="36">
        <v>634</v>
      </c>
      <c r="D36" s="37">
        <v>387</v>
      </c>
      <c r="E36" s="50">
        <v>63.824289405684752</v>
      </c>
      <c r="F36" s="36">
        <v>3682</v>
      </c>
      <c r="G36" s="37">
        <v>3315</v>
      </c>
      <c r="H36" s="57">
        <v>11.070889894419306</v>
      </c>
    </row>
    <row r="37" spans="1:8" ht="15" customHeight="1">
      <c r="A37" s="5"/>
      <c r="B37" s="21" t="s">
        <v>28</v>
      </c>
      <c r="C37" s="36">
        <v>199</v>
      </c>
      <c r="D37" s="37">
        <v>179</v>
      </c>
      <c r="E37" s="50">
        <v>11.173184357541899</v>
      </c>
      <c r="F37" s="36">
        <v>1692</v>
      </c>
      <c r="G37" s="37">
        <v>1622</v>
      </c>
      <c r="H37" s="57">
        <v>4.3156596794081379</v>
      </c>
    </row>
    <row r="38" spans="1:8" ht="15" customHeight="1">
      <c r="A38" s="5"/>
      <c r="B38" s="21" t="s">
        <v>29</v>
      </c>
      <c r="C38" s="36">
        <v>190</v>
      </c>
      <c r="D38" s="37">
        <v>136</v>
      </c>
      <c r="E38" s="50">
        <v>39.705882352941174</v>
      </c>
      <c r="F38" s="36">
        <v>1346</v>
      </c>
      <c r="G38" s="37">
        <v>1084</v>
      </c>
      <c r="H38" s="57">
        <v>24.169741697416974</v>
      </c>
    </row>
    <row r="39" spans="1:8" ht="15" customHeight="1">
      <c r="A39" s="5"/>
      <c r="B39" s="23" t="s">
        <v>30</v>
      </c>
      <c r="C39" s="36">
        <v>1438</v>
      </c>
      <c r="D39" s="37">
        <v>1157</v>
      </c>
      <c r="E39" s="50">
        <v>24.286949006050129</v>
      </c>
      <c r="F39" s="36">
        <v>11297</v>
      </c>
      <c r="G39" s="37">
        <v>10468</v>
      </c>
      <c r="H39" s="57">
        <v>7.9193733282384411</v>
      </c>
    </row>
    <row r="40" spans="1:8" ht="15" customHeight="1">
      <c r="A40" s="5"/>
      <c r="B40" s="21" t="s">
        <v>31</v>
      </c>
      <c r="C40" s="36">
        <v>227</v>
      </c>
      <c r="D40" s="37">
        <v>292</v>
      </c>
      <c r="E40" s="50">
        <v>-22.260273972602739</v>
      </c>
      <c r="F40" s="36">
        <v>2849</v>
      </c>
      <c r="G40" s="37">
        <v>3185</v>
      </c>
      <c r="H40" s="57">
        <v>-10.549450549450549</v>
      </c>
    </row>
    <row r="41" spans="1:8" ht="15" customHeight="1">
      <c r="A41" s="5"/>
      <c r="B41" s="40" t="s">
        <v>2</v>
      </c>
      <c r="C41" s="41">
        <v>20087</v>
      </c>
      <c r="D41" s="42">
        <v>19541</v>
      </c>
      <c r="E41" s="52">
        <v>2.7941251727137812</v>
      </c>
      <c r="F41" s="41">
        <v>148541</v>
      </c>
      <c r="G41" s="42">
        <v>147523</v>
      </c>
      <c r="H41" s="59">
        <v>0.69006188865465046</v>
      </c>
    </row>
    <row r="42" spans="1:8" ht="15" customHeight="1">
      <c r="A42" s="5"/>
      <c r="B42" s="27" t="s">
        <v>47</v>
      </c>
      <c r="C42" s="43">
        <v>14102</v>
      </c>
      <c r="D42" s="44">
        <v>14335</v>
      </c>
      <c r="E42" s="53">
        <v>-1.6253923962329961</v>
      </c>
      <c r="F42" s="43">
        <v>108056</v>
      </c>
      <c r="G42" s="44">
        <v>108481</v>
      </c>
      <c r="H42" s="60">
        <v>-0.39177367465270413</v>
      </c>
    </row>
    <row r="43" spans="1:8" ht="15" customHeight="1">
      <c r="A43" s="5"/>
      <c r="B43" s="27" t="s">
        <v>48</v>
      </c>
      <c r="C43" s="43">
        <v>5985</v>
      </c>
      <c r="D43" s="44">
        <v>5206</v>
      </c>
      <c r="E43" s="53">
        <v>14.963503649635038</v>
      </c>
      <c r="F43" s="43">
        <v>40485</v>
      </c>
      <c r="G43" s="44">
        <v>39042</v>
      </c>
      <c r="H43" s="60">
        <v>3.6960196711234059</v>
      </c>
    </row>
    <row r="44" spans="1:8" ht="15" customHeight="1">
      <c r="A44" s="5"/>
      <c r="B44" s="21" t="s">
        <v>32</v>
      </c>
      <c r="C44" s="36">
        <v>9</v>
      </c>
      <c r="D44" s="37">
        <v>21</v>
      </c>
      <c r="E44" s="50">
        <v>-57.142857142857139</v>
      </c>
      <c r="F44" s="36">
        <v>76</v>
      </c>
      <c r="G44" s="37">
        <v>83</v>
      </c>
      <c r="H44" s="57">
        <v>-8.4337349397590362</v>
      </c>
    </row>
    <row r="45" spans="1:8" ht="15" customHeight="1">
      <c r="A45" s="5"/>
      <c r="B45" s="21" t="s">
        <v>33</v>
      </c>
      <c r="C45" s="36">
        <v>193</v>
      </c>
      <c r="D45" s="37">
        <v>261</v>
      </c>
      <c r="E45" s="50">
        <v>-26.053639846743295</v>
      </c>
      <c r="F45" s="36">
        <v>2290</v>
      </c>
      <c r="G45" s="37">
        <v>2552</v>
      </c>
      <c r="H45" s="57">
        <v>-10.266457680250783</v>
      </c>
    </row>
    <row r="46" spans="1:8" ht="15" customHeight="1">
      <c r="A46" s="5"/>
      <c r="B46" s="21" t="s">
        <v>34</v>
      </c>
      <c r="C46" s="36">
        <v>194</v>
      </c>
      <c r="D46" s="37">
        <v>275</v>
      </c>
      <c r="E46" s="50">
        <v>-29.454545454545457</v>
      </c>
      <c r="F46" s="36">
        <v>1661</v>
      </c>
      <c r="G46" s="37">
        <v>1884</v>
      </c>
      <c r="H46" s="57">
        <v>-11.836518046709129</v>
      </c>
    </row>
    <row r="47" spans="1:8" ht="15" customHeight="1">
      <c r="A47" s="5"/>
      <c r="B47" s="24" t="s">
        <v>1</v>
      </c>
      <c r="C47" s="45">
        <v>396</v>
      </c>
      <c r="D47" s="46">
        <v>557</v>
      </c>
      <c r="E47" s="54">
        <v>-28.904847396768403</v>
      </c>
      <c r="F47" s="45">
        <v>4027</v>
      </c>
      <c r="G47" s="46">
        <v>4519</v>
      </c>
      <c r="H47" s="61">
        <v>-10.887364461163974</v>
      </c>
    </row>
    <row r="48" spans="1:8" ht="16.5">
      <c r="A48" s="5"/>
      <c r="B48" s="21" t="s">
        <v>71</v>
      </c>
      <c r="C48" s="36">
        <v>2567</v>
      </c>
      <c r="D48" s="37">
        <v>2185</v>
      </c>
      <c r="E48" s="50">
        <v>17.482837528604119</v>
      </c>
      <c r="F48" s="36">
        <v>19364</v>
      </c>
      <c r="G48" s="37">
        <v>18414</v>
      </c>
      <c r="H48" s="57">
        <v>5.159118062343869</v>
      </c>
    </row>
    <row r="49" spans="1:8" ht="15" customHeight="1">
      <c r="A49" s="5"/>
      <c r="B49" s="24" t="s">
        <v>5</v>
      </c>
      <c r="C49" s="45">
        <v>23050</v>
      </c>
      <c r="D49" s="46">
        <v>22283</v>
      </c>
      <c r="E49" s="54">
        <v>3.4420858950769642</v>
      </c>
      <c r="F49" s="45">
        <v>171932</v>
      </c>
      <c r="G49" s="46">
        <v>170456</v>
      </c>
      <c r="H49" s="61">
        <v>0.86591261087905391</v>
      </c>
    </row>
    <row r="50" spans="1:8" ht="15" customHeight="1">
      <c r="A50" s="5"/>
      <c r="B50" s="26" t="s">
        <v>6</v>
      </c>
      <c r="C50" s="47">
        <v>17065</v>
      </c>
      <c r="D50" s="48">
        <v>17077</v>
      </c>
      <c r="E50" s="55">
        <v>-7.0269953738947122E-2</v>
      </c>
      <c r="F50" s="47">
        <v>131447</v>
      </c>
      <c r="G50" s="48">
        <v>131414</v>
      </c>
      <c r="H50" s="62">
        <v>2.5111479751015874E-2</v>
      </c>
    </row>
    <row r="51" spans="1:8" ht="15" customHeight="1">
      <c r="A51" s="1"/>
      <c r="B51" s="28" t="s">
        <v>36</v>
      </c>
      <c r="C51" s="25"/>
      <c r="D51" s="14"/>
      <c r="E51" s="14"/>
      <c r="F51" s="32"/>
      <c r="G51" s="1"/>
      <c r="H51" s="30" t="s">
        <v>60</v>
      </c>
    </row>
    <row r="52" spans="1:8" ht="15" customHeight="1">
      <c r="A52" s="1"/>
      <c r="F52" s="74"/>
      <c r="G52" s="90" t="s">
        <v>74</v>
      </c>
      <c r="H52" s="30" t="s">
        <v>77</v>
      </c>
    </row>
    <row r="53" spans="1:8" ht="15" customHeight="1">
      <c r="A53" s="1"/>
      <c r="F53" s="114" t="s">
        <v>72</v>
      </c>
      <c r="G53" s="114"/>
      <c r="H53" s="114"/>
    </row>
    <row r="54" spans="1:8" ht="12.75">
      <c r="A54" s="1"/>
      <c r="F54" s="114"/>
      <c r="G54" s="114"/>
      <c r="H54" s="114"/>
    </row>
    <row r="55" spans="1:8" ht="15" customHeight="1">
      <c r="A55" s="5"/>
      <c r="F55" s="74"/>
      <c r="G55" s="74"/>
      <c r="H55" s="75" t="s">
        <v>73</v>
      </c>
    </row>
    <row r="56" spans="1:8" ht="15" customHeight="1">
      <c r="A56" s="5"/>
    </row>
    <row r="57" spans="1:8" ht="15" customHeight="1">
      <c r="A57" s="5"/>
    </row>
    <row r="58" spans="1:8" ht="15" customHeight="1">
      <c r="A58" s="1"/>
    </row>
    <row r="59" spans="1:8" ht="15" customHeight="1">
      <c r="A59" s="1"/>
      <c r="G59" s="15"/>
      <c r="H59" s="15"/>
    </row>
    <row r="60" spans="1:8" ht="15" customHeight="1">
      <c r="A60" s="1"/>
      <c r="B60" s="1"/>
      <c r="C60" s="1"/>
      <c r="D60" s="1"/>
      <c r="E60" s="1"/>
      <c r="F60" s="1"/>
      <c r="G60" s="1"/>
      <c r="H60" s="1"/>
    </row>
    <row r="61" spans="1:8" ht="15" customHeight="1">
      <c r="A61" s="1"/>
      <c r="B61" s="1"/>
      <c r="C61" s="1"/>
      <c r="D61" s="1"/>
      <c r="E61" s="1"/>
      <c r="F61" s="1"/>
      <c r="G61" s="1"/>
      <c r="H61" s="1"/>
    </row>
    <row r="62" spans="1:8" ht="15" customHeight="1">
      <c r="A62" s="1"/>
      <c r="B62" s="1"/>
      <c r="C62" s="1"/>
      <c r="D62" s="1"/>
      <c r="E62" s="1"/>
      <c r="F62" s="1"/>
      <c r="G62" s="1"/>
      <c r="H62" s="1"/>
    </row>
    <row r="63" spans="1:8" ht="15" customHeight="1">
      <c r="A63" s="1"/>
      <c r="B63" s="17"/>
      <c r="C63" s="18"/>
      <c r="D63" s="18"/>
      <c r="E63" s="18"/>
      <c r="F63" s="18"/>
      <c r="G63" s="18"/>
      <c r="H63" s="18"/>
    </row>
    <row r="64" spans="1:8" ht="15" customHeight="1">
      <c r="A64" s="1"/>
      <c r="B64" s="17"/>
      <c r="C64" s="18"/>
      <c r="D64" s="18"/>
      <c r="E64" s="18"/>
      <c r="F64" s="18"/>
      <c r="G64" s="18"/>
      <c r="H64" s="18"/>
    </row>
    <row r="65" spans="1:8" ht="15" customHeight="1">
      <c r="A65" s="1"/>
      <c r="B65" s="17"/>
      <c r="C65" s="18"/>
      <c r="D65" s="18"/>
      <c r="E65" s="18"/>
      <c r="F65" s="18"/>
      <c r="G65" s="18"/>
      <c r="H65" s="18"/>
    </row>
    <row r="66" spans="1:8" ht="15" customHeight="1">
      <c r="A66" s="1"/>
      <c r="B66" s="17"/>
      <c r="C66" s="18"/>
      <c r="D66" s="18"/>
      <c r="E66" s="18"/>
      <c r="F66" s="18"/>
      <c r="G66" s="18"/>
      <c r="H66" s="18"/>
    </row>
    <row r="67" spans="1:8" ht="15" customHeight="1">
      <c r="A67" s="1"/>
    </row>
    <row r="68" spans="1:8" ht="15" customHeight="1">
      <c r="A68" s="1"/>
    </row>
    <row r="69" spans="1:8" ht="15" customHeight="1">
      <c r="A69" s="1"/>
      <c r="B69" s="69"/>
      <c r="C69" s="69"/>
      <c r="D69" s="69"/>
      <c r="E69" s="69"/>
      <c r="F69" s="69"/>
      <c r="G69" s="69"/>
      <c r="H69" s="69"/>
    </row>
    <row r="70" spans="1:8" ht="15" customHeight="1">
      <c r="A70" s="1"/>
      <c r="B70" s="29"/>
      <c r="C70" s="29"/>
      <c r="D70" s="29"/>
      <c r="E70" s="29"/>
      <c r="F70" s="29"/>
      <c r="G70" s="29"/>
      <c r="H70" s="29"/>
    </row>
    <row r="71" spans="1:8" ht="15" customHeight="1">
      <c r="A71" s="1"/>
      <c r="B71" s="19"/>
    </row>
    <row r="74" spans="1:8" ht="15" customHeight="1">
      <c r="A74" s="69"/>
    </row>
    <row r="75" spans="1:8" ht="15" customHeight="1">
      <c r="A75" s="70"/>
    </row>
    <row r="76" spans="1:8" ht="15" customHeight="1">
      <c r="A76" s="16"/>
    </row>
    <row r="77" spans="1:8" ht="15" customHeight="1">
      <c r="A77" s="5"/>
    </row>
    <row r="78" spans="1:8" ht="15" customHeight="1">
      <c r="A78" s="5"/>
    </row>
    <row r="79" spans="1:8" ht="15" customHeight="1">
      <c r="A79" s="5"/>
    </row>
  </sheetData>
  <mergeCells count="12">
    <mergeCell ref="F53:H54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9 of 12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3F8F-FFB7-41CC-8915-10A45EB5048A}">
  <sheetPr>
    <pageSetUpPr autoPageBreaks="0"/>
  </sheetPr>
  <dimension ref="A1:I79"/>
  <sheetViews>
    <sheetView showGridLines="0" view="pageLayout" topLeftCell="A31" zoomScale="80" zoomScaleNormal="100" zoomScaleSheetLayoutView="110" zoomScalePageLayoutView="80" workbookViewId="0">
      <selection activeCell="B54" sqref="B54"/>
    </sheetView>
  </sheetViews>
  <sheetFormatPr defaultColWidth="9.28515625" defaultRowHeight="15" customHeight="1"/>
  <cols>
    <col min="1" max="1" width="10.7109375" style="3" customWidth="1"/>
    <col min="2" max="2" width="27.71093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style="5" customWidth="1"/>
    <col min="10" max="11" width="11.7109375" customWidth="1"/>
    <col min="12" max="13" width="10.7109375" customWidth="1"/>
    <col min="14" max="16" width="9.28515625" customWidth="1"/>
  </cols>
  <sheetData>
    <row r="1" spans="1:9" ht="30">
      <c r="A1" s="2"/>
      <c r="B1" s="6"/>
      <c r="C1" s="101" t="s">
        <v>4</v>
      </c>
      <c r="D1" s="101"/>
      <c r="E1" s="101"/>
      <c r="F1" s="101"/>
      <c r="G1" s="101"/>
      <c r="H1" s="101"/>
    </row>
    <row r="2" spans="1:9" ht="15.6" customHeight="1">
      <c r="A2" s="2"/>
      <c r="B2" s="6"/>
    </row>
    <row r="3" spans="1:9" ht="2.65" customHeight="1">
      <c r="A3" s="2"/>
      <c r="B3" s="6"/>
      <c r="C3" s="102"/>
      <c r="D3" s="103"/>
      <c r="E3" s="103"/>
      <c r="F3" s="103"/>
      <c r="G3" s="103"/>
      <c r="H3" s="104"/>
    </row>
    <row r="4" spans="1:9" ht="18" customHeight="1">
      <c r="A4" s="4"/>
      <c r="B4" s="6"/>
      <c r="C4" s="105" t="s">
        <v>39</v>
      </c>
      <c r="D4" s="106"/>
      <c r="E4" s="106"/>
      <c r="F4" s="106"/>
      <c r="G4" s="106"/>
      <c r="H4" s="107"/>
    </row>
    <row r="5" spans="1:9" ht="18" customHeight="1">
      <c r="A5" s="4"/>
      <c r="B5" s="6"/>
      <c r="C5" s="108" t="str">
        <f>'LCV ≤3,5t (vans)'!C5</f>
        <v>8.00am CET (6.00am GMT), 23 September 2022</v>
      </c>
      <c r="D5" s="109"/>
      <c r="E5" s="109"/>
      <c r="F5" s="109"/>
      <c r="G5" s="109"/>
      <c r="H5" s="110"/>
    </row>
    <row r="6" spans="1:9" ht="2.65" customHeight="1">
      <c r="A6" s="4"/>
      <c r="B6" s="6"/>
      <c r="C6" s="111"/>
      <c r="D6" s="112"/>
      <c r="E6" s="112"/>
      <c r="F6" s="112"/>
      <c r="G6" s="112"/>
      <c r="H6" s="113"/>
    </row>
    <row r="7" spans="1:9" ht="15" customHeight="1">
      <c r="A7" s="4"/>
      <c r="B7" s="6"/>
    </row>
    <row r="8" spans="1:9" ht="18" customHeight="1">
      <c r="A8" s="7"/>
      <c r="B8" s="73" t="s">
        <v>0</v>
      </c>
      <c r="C8" s="99" t="s">
        <v>41</v>
      </c>
      <c r="D8" s="99"/>
      <c r="E8" s="99"/>
      <c r="F8" s="99"/>
      <c r="G8" s="99"/>
      <c r="H8" s="99"/>
      <c r="I8" s="73"/>
    </row>
    <row r="9" spans="1:9" ht="21.4" customHeight="1">
      <c r="A9" s="7"/>
      <c r="C9" s="100" t="s">
        <v>53</v>
      </c>
      <c r="D9" s="100"/>
      <c r="E9" s="100"/>
      <c r="F9" s="100"/>
      <c r="G9" s="100"/>
      <c r="H9" s="100"/>
    </row>
    <row r="10" spans="1:9" ht="12.7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93" t="str">
        <f>'LCV ≤3,5t (vans)'!C12</f>
        <v>JULY</v>
      </c>
      <c r="D12" s="94"/>
      <c r="E12" s="95"/>
      <c r="F12" s="96" t="str">
        <f>'LCV ≤3,5t (vans)'!F12</f>
        <v>JANUARY-JULY</v>
      </c>
      <c r="G12" s="94"/>
      <c r="H12" s="97"/>
      <c r="I12" s="11"/>
    </row>
    <row r="13" spans="1:9" ht="15" customHeight="1">
      <c r="A13" s="5"/>
      <c r="B13" s="35"/>
      <c r="C13" s="91" t="s">
        <v>37</v>
      </c>
      <c r="D13" s="92"/>
      <c r="E13" s="67" t="s">
        <v>3</v>
      </c>
      <c r="F13" s="98" t="s">
        <v>37</v>
      </c>
      <c r="G13" s="92"/>
      <c r="H13" s="63" t="s">
        <v>3</v>
      </c>
    </row>
    <row r="14" spans="1:9" ht="15" customHeight="1">
      <c r="A14" s="5"/>
      <c r="B14" s="35"/>
      <c r="C14" s="66">
        <f>'LCV ≤3,5t (vans)'!C14</f>
        <v>2022</v>
      </c>
      <c r="D14" s="66">
        <f>'LCV ≤3,5t (vans)'!D14</f>
        <v>2021</v>
      </c>
      <c r="E14" s="68" t="str">
        <f>'LCV ≤3,5t (vans)'!E14</f>
        <v>22/21</v>
      </c>
      <c r="F14" s="64" t="str">
        <f>'LCV ≤3,5t (vans)'!F14</f>
        <v>2022</v>
      </c>
      <c r="G14" s="66">
        <f>'LCV ≤3,5t (vans)'!G14</f>
        <v>2021</v>
      </c>
      <c r="H14" s="65" t="str">
        <f>'LCV ≤3,5t (vans)'!H14</f>
        <v>22/21</v>
      </c>
    </row>
    <row r="15" spans="1:9" ht="14.25">
      <c r="A15" s="5"/>
      <c r="B15" s="20" t="s">
        <v>7</v>
      </c>
      <c r="C15" s="36">
        <v>544</v>
      </c>
      <c r="D15" s="37">
        <v>606</v>
      </c>
      <c r="E15" s="49">
        <v>-10.231023102310232</v>
      </c>
      <c r="F15" s="36">
        <v>3797</v>
      </c>
      <c r="G15" s="37">
        <v>4413</v>
      </c>
      <c r="H15" s="56">
        <v>-13.958758214366643</v>
      </c>
      <c r="I15" s="12"/>
    </row>
    <row r="16" spans="1:9" ht="15" customHeight="1">
      <c r="A16" s="5"/>
      <c r="B16" s="21" t="s">
        <v>8</v>
      </c>
      <c r="C16" s="36">
        <v>498</v>
      </c>
      <c r="D16" s="37">
        <v>618</v>
      </c>
      <c r="E16" s="50">
        <v>-19.417475728155338</v>
      </c>
      <c r="F16" s="36">
        <v>4849</v>
      </c>
      <c r="G16" s="37">
        <v>4972</v>
      </c>
      <c r="H16" s="57">
        <v>-2.4738535800482704</v>
      </c>
      <c r="I16" s="12"/>
    </row>
    <row r="17" spans="1:9" ht="15" customHeight="1">
      <c r="A17" s="5"/>
      <c r="B17" s="21" t="s">
        <v>9</v>
      </c>
      <c r="C17" s="36">
        <v>387</v>
      </c>
      <c r="D17" s="37">
        <v>255</v>
      </c>
      <c r="E17" s="50">
        <v>51.764705882352949</v>
      </c>
      <c r="F17" s="36">
        <v>2300</v>
      </c>
      <c r="G17" s="37">
        <v>1874</v>
      </c>
      <c r="H17" s="57">
        <v>22.732123799359659</v>
      </c>
      <c r="I17" s="12"/>
    </row>
    <row r="18" spans="1:9" ht="15" customHeight="1">
      <c r="A18" s="5"/>
      <c r="B18" s="21" t="s">
        <v>10</v>
      </c>
      <c r="C18" s="36">
        <v>184</v>
      </c>
      <c r="D18" s="37">
        <v>133</v>
      </c>
      <c r="E18" s="50">
        <v>38.345864661654133</v>
      </c>
      <c r="F18" s="36">
        <v>866</v>
      </c>
      <c r="G18" s="37">
        <v>815</v>
      </c>
      <c r="H18" s="57">
        <v>6.257668711656442</v>
      </c>
      <c r="I18" s="12"/>
    </row>
    <row r="19" spans="1:9" ht="15" customHeight="1">
      <c r="A19" s="5"/>
      <c r="B19" s="21" t="s">
        <v>11</v>
      </c>
      <c r="C19" s="36">
        <v>18</v>
      </c>
      <c r="D19" s="37">
        <v>7</v>
      </c>
      <c r="E19" s="50">
        <v>157.14285714285714</v>
      </c>
      <c r="F19" s="36">
        <v>55</v>
      </c>
      <c r="G19" s="37">
        <v>52</v>
      </c>
      <c r="H19" s="57">
        <v>5.7692307692307692</v>
      </c>
      <c r="I19" s="12"/>
    </row>
    <row r="20" spans="1:9" ht="15" customHeight="1">
      <c r="A20" s="5"/>
      <c r="B20" s="21" t="s">
        <v>12</v>
      </c>
      <c r="C20" s="36">
        <v>580</v>
      </c>
      <c r="D20" s="37">
        <v>680</v>
      </c>
      <c r="E20" s="50">
        <v>-14.705882352941178</v>
      </c>
      <c r="F20" s="36">
        <v>5067</v>
      </c>
      <c r="G20" s="37">
        <v>5123</v>
      </c>
      <c r="H20" s="57">
        <v>-1.0931095061487408</v>
      </c>
      <c r="I20" s="12"/>
    </row>
    <row r="21" spans="1:9" ht="15" customHeight="1">
      <c r="A21" s="5"/>
      <c r="B21" s="21" t="s">
        <v>13</v>
      </c>
      <c r="C21" s="36">
        <v>210</v>
      </c>
      <c r="D21" s="37">
        <v>259</v>
      </c>
      <c r="E21" s="50">
        <v>-18.918918918918919</v>
      </c>
      <c r="F21" s="36">
        <v>2679</v>
      </c>
      <c r="G21" s="37">
        <v>2561</v>
      </c>
      <c r="H21" s="57">
        <v>4.6075751659508004</v>
      </c>
      <c r="I21" s="12"/>
    </row>
    <row r="22" spans="1:9" ht="15" customHeight="1">
      <c r="A22" s="5"/>
      <c r="B22" s="22" t="s">
        <v>14</v>
      </c>
      <c r="C22" s="38">
        <v>101</v>
      </c>
      <c r="D22" s="39">
        <v>64</v>
      </c>
      <c r="E22" s="51">
        <v>57.8125</v>
      </c>
      <c r="F22" s="38">
        <v>562</v>
      </c>
      <c r="G22" s="39">
        <v>515</v>
      </c>
      <c r="H22" s="58">
        <v>9.1262135922330092</v>
      </c>
      <c r="I22" s="12"/>
    </row>
    <row r="23" spans="1:9" ht="15" customHeight="1">
      <c r="A23" s="5"/>
      <c r="B23" s="21" t="s">
        <v>15</v>
      </c>
      <c r="C23" s="36">
        <v>202</v>
      </c>
      <c r="D23" s="37">
        <v>243</v>
      </c>
      <c r="E23" s="50">
        <v>-16.872427983539097</v>
      </c>
      <c r="F23" s="36">
        <v>1909</v>
      </c>
      <c r="G23" s="37">
        <v>2143</v>
      </c>
      <c r="H23" s="57">
        <v>-10.919272048530097</v>
      </c>
      <c r="I23" s="12"/>
    </row>
    <row r="24" spans="1:9" ht="15" customHeight="1">
      <c r="A24" s="5"/>
      <c r="B24" s="21" t="s">
        <v>16</v>
      </c>
      <c r="C24" s="36">
        <v>3446</v>
      </c>
      <c r="D24" s="37">
        <v>3794</v>
      </c>
      <c r="E24" s="50">
        <v>-9.172377438060094</v>
      </c>
      <c r="F24" s="36">
        <v>27242</v>
      </c>
      <c r="G24" s="37">
        <v>27955</v>
      </c>
      <c r="H24" s="57">
        <v>-2.5505276336970129</v>
      </c>
      <c r="I24" s="12"/>
    </row>
    <row r="25" spans="1:9" ht="15" customHeight="1">
      <c r="A25" s="5"/>
      <c r="B25" s="21" t="s">
        <v>17</v>
      </c>
      <c r="C25" s="36">
        <v>6394</v>
      </c>
      <c r="D25" s="37">
        <v>6756</v>
      </c>
      <c r="E25" s="50">
        <v>-5.3582001184132624</v>
      </c>
      <c r="F25" s="36">
        <v>45241</v>
      </c>
      <c r="G25" s="37">
        <v>48785</v>
      </c>
      <c r="H25" s="57">
        <v>-7.2645280311571181</v>
      </c>
      <c r="I25" s="12"/>
    </row>
    <row r="26" spans="1:9" ht="15" customHeight="1">
      <c r="A26" s="5"/>
      <c r="B26" s="21" t="s">
        <v>18</v>
      </c>
      <c r="C26" s="36">
        <v>95</v>
      </c>
      <c r="D26" s="37">
        <v>77</v>
      </c>
      <c r="E26" s="50">
        <v>23.376623376623375</v>
      </c>
      <c r="F26" s="36">
        <v>457</v>
      </c>
      <c r="G26" s="37">
        <v>357</v>
      </c>
      <c r="H26" s="57">
        <v>28.011204481792717</v>
      </c>
      <c r="I26" s="12"/>
    </row>
    <row r="27" spans="1:9" ht="15" customHeight="1">
      <c r="A27" s="5"/>
      <c r="B27" s="21" t="s">
        <v>19</v>
      </c>
      <c r="C27" s="36">
        <v>426</v>
      </c>
      <c r="D27" s="37">
        <v>415</v>
      </c>
      <c r="E27" s="50">
        <v>2.6506024096385543</v>
      </c>
      <c r="F27" s="36">
        <v>3290</v>
      </c>
      <c r="G27" s="37">
        <v>2728</v>
      </c>
      <c r="H27" s="57">
        <v>20.60117302052786</v>
      </c>
      <c r="I27" s="12"/>
    </row>
    <row r="28" spans="1:9" ht="15" customHeight="1">
      <c r="A28" s="5"/>
      <c r="B28" s="21" t="s">
        <v>20</v>
      </c>
      <c r="C28" s="36">
        <v>295</v>
      </c>
      <c r="D28" s="37">
        <v>311</v>
      </c>
      <c r="E28" s="50">
        <v>-5.144694533762058</v>
      </c>
      <c r="F28" s="36">
        <v>1450</v>
      </c>
      <c r="G28" s="37">
        <v>1620</v>
      </c>
      <c r="H28" s="57">
        <v>-10.493827160493826</v>
      </c>
      <c r="I28" s="12"/>
    </row>
    <row r="29" spans="1:9" ht="15" customHeight="1">
      <c r="A29" s="5"/>
      <c r="B29" s="21" t="s">
        <v>49</v>
      </c>
      <c r="C29" s="36">
        <v>2125</v>
      </c>
      <c r="D29" s="37">
        <v>2432</v>
      </c>
      <c r="E29" s="50">
        <v>-12.623355263157896</v>
      </c>
      <c r="F29" s="36">
        <v>15510</v>
      </c>
      <c r="G29" s="37">
        <v>16007</v>
      </c>
      <c r="H29" s="57">
        <v>-3.1048916099206596</v>
      </c>
      <c r="I29" s="12"/>
    </row>
    <row r="30" spans="1:9" ht="15" customHeight="1">
      <c r="A30" s="5"/>
      <c r="B30" s="21" t="s">
        <v>22</v>
      </c>
      <c r="C30" s="36">
        <v>174</v>
      </c>
      <c r="D30" s="37">
        <v>152</v>
      </c>
      <c r="E30" s="50">
        <v>14.473684210526317</v>
      </c>
      <c r="F30" s="36">
        <v>1055</v>
      </c>
      <c r="G30" s="37">
        <v>862</v>
      </c>
      <c r="H30" s="57">
        <v>22.389791183294662</v>
      </c>
      <c r="I30" s="12"/>
    </row>
    <row r="31" spans="1:9" ht="15" customHeight="1">
      <c r="A31" s="5"/>
      <c r="B31" s="21" t="s">
        <v>38</v>
      </c>
      <c r="C31" s="36">
        <v>949</v>
      </c>
      <c r="D31" s="37">
        <v>540</v>
      </c>
      <c r="E31" s="50">
        <v>75.740740740740748</v>
      </c>
      <c r="F31" s="36">
        <v>4953</v>
      </c>
      <c r="G31" s="37">
        <v>5138</v>
      </c>
      <c r="H31" s="57">
        <v>-3.6006228104320748</v>
      </c>
      <c r="I31" s="12"/>
    </row>
    <row r="32" spans="1:9" ht="14.25">
      <c r="A32" s="5"/>
      <c r="B32" s="21" t="s">
        <v>23</v>
      </c>
      <c r="C32" s="36">
        <v>87</v>
      </c>
      <c r="D32" s="37">
        <v>88</v>
      </c>
      <c r="E32" s="50">
        <v>-1.1363636363636365</v>
      </c>
      <c r="F32" s="36">
        <v>635</v>
      </c>
      <c r="G32" s="37">
        <v>638</v>
      </c>
      <c r="H32" s="57">
        <v>-0.47021943573667713</v>
      </c>
      <c r="I32" s="12"/>
    </row>
    <row r="33" spans="1:9" ht="15" customHeight="1">
      <c r="A33" s="5"/>
      <c r="B33" s="21" t="s">
        <v>24</v>
      </c>
      <c r="C33" s="36">
        <v>1004</v>
      </c>
      <c r="D33" s="37">
        <v>974</v>
      </c>
      <c r="E33" s="50">
        <v>3.0800821355236137</v>
      </c>
      <c r="F33" s="36">
        <v>8145</v>
      </c>
      <c r="G33" s="37">
        <v>7718</v>
      </c>
      <c r="H33" s="57">
        <v>5.532521378595491</v>
      </c>
      <c r="I33" s="12"/>
    </row>
    <row r="34" spans="1:9" ht="15" customHeight="1">
      <c r="A34" s="5"/>
      <c r="B34" s="21" t="s">
        <v>25</v>
      </c>
      <c r="C34" s="36">
        <v>2557</v>
      </c>
      <c r="D34" s="37">
        <v>2669</v>
      </c>
      <c r="E34" s="50">
        <v>-4.1963282128137882</v>
      </c>
      <c r="F34" s="36">
        <v>18167</v>
      </c>
      <c r="G34" s="37">
        <v>18686</v>
      </c>
      <c r="H34" s="57">
        <v>-2.7774804666595312</v>
      </c>
      <c r="I34" s="12"/>
    </row>
    <row r="35" spans="1:9" ht="15" customHeight="1">
      <c r="A35" s="5"/>
      <c r="B35" s="21" t="s">
        <v>26</v>
      </c>
      <c r="C35" s="36">
        <v>355</v>
      </c>
      <c r="D35" s="37">
        <v>238</v>
      </c>
      <c r="E35" s="50">
        <v>49.159663865546214</v>
      </c>
      <c r="F35" s="36">
        <v>2307</v>
      </c>
      <c r="G35" s="37">
        <v>2511</v>
      </c>
      <c r="H35" s="57">
        <v>-8.1242532855436078</v>
      </c>
      <c r="I35" s="12"/>
    </row>
    <row r="36" spans="1:9" ht="15" customHeight="1">
      <c r="A36" s="5"/>
      <c r="B36" s="21" t="s">
        <v>27</v>
      </c>
      <c r="C36" s="36">
        <v>649</v>
      </c>
      <c r="D36" s="37">
        <v>415</v>
      </c>
      <c r="E36" s="50">
        <v>56.385542168674696</v>
      </c>
      <c r="F36" s="36">
        <v>3799</v>
      </c>
      <c r="G36" s="37">
        <v>3964</v>
      </c>
      <c r="H36" s="57">
        <v>-4.1624621594349138</v>
      </c>
      <c r="I36" s="12"/>
    </row>
    <row r="37" spans="1:9" ht="15" customHeight="1">
      <c r="A37" s="5"/>
      <c r="B37" s="21" t="s">
        <v>28</v>
      </c>
      <c r="C37" s="36">
        <v>230</v>
      </c>
      <c r="D37" s="37">
        <v>207</v>
      </c>
      <c r="E37" s="50">
        <v>11.111111111111111</v>
      </c>
      <c r="F37" s="36">
        <v>1855</v>
      </c>
      <c r="G37" s="37">
        <v>1820</v>
      </c>
      <c r="H37" s="57">
        <v>1.9230769230769231</v>
      </c>
      <c r="I37" s="12"/>
    </row>
    <row r="38" spans="1:9" ht="15" customHeight="1">
      <c r="A38" s="5"/>
      <c r="B38" s="21" t="s">
        <v>29</v>
      </c>
      <c r="C38" s="36">
        <v>198</v>
      </c>
      <c r="D38" s="37">
        <v>147</v>
      </c>
      <c r="E38" s="50">
        <v>34.693877551020407</v>
      </c>
      <c r="F38" s="36">
        <v>1413</v>
      </c>
      <c r="G38" s="37">
        <v>1177</v>
      </c>
      <c r="H38" s="57">
        <v>20.050977060322854</v>
      </c>
      <c r="I38" s="12"/>
    </row>
    <row r="39" spans="1:9" ht="15" customHeight="1">
      <c r="A39" s="5"/>
      <c r="B39" s="23" t="s">
        <v>30</v>
      </c>
      <c r="C39" s="36">
        <v>1727</v>
      </c>
      <c r="D39" s="37">
        <v>1398</v>
      </c>
      <c r="E39" s="50">
        <v>23.533619456366235</v>
      </c>
      <c r="F39" s="36">
        <v>13127</v>
      </c>
      <c r="G39" s="37">
        <v>12241</v>
      </c>
      <c r="H39" s="57">
        <v>7.2379707540233635</v>
      </c>
      <c r="I39" s="12"/>
    </row>
    <row r="40" spans="1:9" ht="15" customHeight="1">
      <c r="A40" s="5"/>
      <c r="B40" s="21" t="s">
        <v>31</v>
      </c>
      <c r="C40" s="36">
        <v>256</v>
      </c>
      <c r="D40" s="37">
        <v>323</v>
      </c>
      <c r="E40" s="50">
        <v>-20.743034055727556</v>
      </c>
      <c r="F40" s="36">
        <v>3140</v>
      </c>
      <c r="G40" s="37">
        <v>3581</v>
      </c>
      <c r="H40" s="57">
        <v>-12.314995811225915</v>
      </c>
      <c r="I40" s="12"/>
    </row>
    <row r="41" spans="1:9" ht="15" customHeight="1">
      <c r="A41" s="5"/>
      <c r="B41" s="40" t="s">
        <v>2</v>
      </c>
      <c r="C41" s="41">
        <v>23691</v>
      </c>
      <c r="D41" s="42">
        <v>23801</v>
      </c>
      <c r="E41" s="52">
        <v>-0.46216545523297342</v>
      </c>
      <c r="F41" s="41">
        <v>173870</v>
      </c>
      <c r="G41" s="42">
        <v>178256</v>
      </c>
      <c r="H41" s="59">
        <v>-2.4605062382191902</v>
      </c>
      <c r="I41" s="12"/>
    </row>
    <row r="42" spans="1:9" ht="15" customHeight="1">
      <c r="A42" s="5"/>
      <c r="B42" s="27" t="s">
        <v>47</v>
      </c>
      <c r="C42" s="43">
        <v>17238</v>
      </c>
      <c r="D42" s="44">
        <v>18117</v>
      </c>
      <c r="E42" s="53">
        <v>-4.8517966550753435</v>
      </c>
      <c r="F42" s="43">
        <v>130488</v>
      </c>
      <c r="G42" s="44">
        <v>135502</v>
      </c>
      <c r="H42" s="60">
        <v>-3.7003143865035204</v>
      </c>
      <c r="I42" s="12"/>
    </row>
    <row r="43" spans="1:9" ht="15" customHeight="1">
      <c r="A43" s="5"/>
      <c r="B43" s="27" t="s">
        <v>48</v>
      </c>
      <c r="C43" s="43">
        <v>6453</v>
      </c>
      <c r="D43" s="44">
        <v>5684</v>
      </c>
      <c r="E43" s="53">
        <v>13.52920478536242</v>
      </c>
      <c r="F43" s="43">
        <v>43382</v>
      </c>
      <c r="G43" s="44">
        <v>42754</v>
      </c>
      <c r="H43" s="60">
        <v>1.4688684099733358</v>
      </c>
      <c r="I43" s="12"/>
    </row>
    <row r="44" spans="1:9" ht="15" customHeight="1">
      <c r="A44" s="5"/>
      <c r="B44" s="21" t="s">
        <v>32</v>
      </c>
      <c r="C44" s="36">
        <v>16</v>
      </c>
      <c r="D44" s="37">
        <v>33</v>
      </c>
      <c r="E44" s="50">
        <v>-51.515151515151516</v>
      </c>
      <c r="F44" s="36">
        <v>132</v>
      </c>
      <c r="G44" s="37">
        <v>166</v>
      </c>
      <c r="H44" s="57">
        <v>-20.481927710843372</v>
      </c>
      <c r="I44" s="12"/>
    </row>
    <row r="45" spans="1:9" ht="15" customHeight="1">
      <c r="A45" s="5"/>
      <c r="B45" s="21" t="s">
        <v>33</v>
      </c>
      <c r="C45" s="36">
        <v>314</v>
      </c>
      <c r="D45" s="37">
        <v>471</v>
      </c>
      <c r="E45" s="50">
        <v>-33.333333333333329</v>
      </c>
      <c r="F45" s="36">
        <v>3188</v>
      </c>
      <c r="G45" s="37">
        <v>3758</v>
      </c>
      <c r="H45" s="57">
        <v>-15.167642362959022</v>
      </c>
      <c r="I45" s="12"/>
    </row>
    <row r="46" spans="1:9" ht="15" customHeight="1">
      <c r="A46" s="5"/>
      <c r="B46" s="21" t="s">
        <v>34</v>
      </c>
      <c r="C46" s="36">
        <v>224</v>
      </c>
      <c r="D46" s="37">
        <v>331</v>
      </c>
      <c r="E46" s="50">
        <v>-32.326283987915403</v>
      </c>
      <c r="F46" s="36">
        <v>1936</v>
      </c>
      <c r="G46" s="37">
        <v>2235</v>
      </c>
      <c r="H46" s="57">
        <v>-13.378076062639821</v>
      </c>
      <c r="I46" s="12"/>
    </row>
    <row r="47" spans="1:9" ht="15" customHeight="1">
      <c r="A47" s="5"/>
      <c r="B47" s="24" t="s">
        <v>1</v>
      </c>
      <c r="C47" s="45">
        <v>554</v>
      </c>
      <c r="D47" s="46">
        <v>835</v>
      </c>
      <c r="E47" s="54">
        <v>-33.652694610778447</v>
      </c>
      <c r="F47" s="45">
        <v>5256</v>
      </c>
      <c r="G47" s="46">
        <v>6159</v>
      </c>
      <c r="H47" s="61">
        <v>-14.661471018022407</v>
      </c>
      <c r="I47" s="12"/>
    </row>
    <row r="48" spans="1:9" ht="16.5">
      <c r="A48" s="5"/>
      <c r="B48" s="21" t="s">
        <v>50</v>
      </c>
      <c r="C48" s="36">
        <v>3367</v>
      </c>
      <c r="D48" s="37">
        <v>3033</v>
      </c>
      <c r="E48" s="50">
        <v>11.01219914276294</v>
      </c>
      <c r="F48" s="36">
        <v>24996</v>
      </c>
      <c r="G48" s="37">
        <v>25401</v>
      </c>
      <c r="H48" s="57">
        <v>-1.594425416322192</v>
      </c>
      <c r="I48" s="12"/>
    </row>
    <row r="49" spans="1:9" ht="15" customHeight="1">
      <c r="A49" s="5"/>
      <c r="B49" s="24" t="s">
        <v>5</v>
      </c>
      <c r="C49" s="45">
        <v>27612</v>
      </c>
      <c r="D49" s="46">
        <v>27669</v>
      </c>
      <c r="E49" s="54">
        <v>-0.20600672232462322</v>
      </c>
      <c r="F49" s="45">
        <v>204122</v>
      </c>
      <c r="G49" s="46">
        <v>209816</v>
      </c>
      <c r="H49" s="61">
        <v>-2.7138063827353491</v>
      </c>
      <c r="I49" s="12"/>
    </row>
    <row r="50" spans="1:9" ht="15" customHeight="1">
      <c r="A50" s="5"/>
      <c r="B50" s="26" t="s">
        <v>6</v>
      </c>
      <c r="C50" s="47">
        <v>21159</v>
      </c>
      <c r="D50" s="48">
        <v>21985</v>
      </c>
      <c r="E50" s="55">
        <v>-3.7571071184898797</v>
      </c>
      <c r="F50" s="47">
        <v>160740</v>
      </c>
      <c r="G50" s="48">
        <v>167062</v>
      </c>
      <c r="H50" s="62">
        <v>-3.7842238210963592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32"/>
      <c r="G51" s="1"/>
      <c r="H51" s="30" t="s">
        <v>61</v>
      </c>
      <c r="I51" s="1"/>
    </row>
    <row r="52" spans="1:9" ht="15" customHeight="1">
      <c r="A52" s="1"/>
      <c r="F52" s="114" t="s">
        <v>62</v>
      </c>
      <c r="G52" s="114"/>
      <c r="H52" s="114"/>
      <c r="I52" s="1"/>
    </row>
    <row r="53" spans="1:9" ht="15" customHeight="1">
      <c r="A53" s="1"/>
      <c r="F53" s="114"/>
      <c r="G53" s="114"/>
      <c r="H53" s="114"/>
      <c r="I53" s="1"/>
    </row>
    <row r="54" spans="1:9" ht="12.75">
      <c r="A54" s="1"/>
      <c r="F54" s="72"/>
      <c r="G54" s="71"/>
      <c r="H54" s="75" t="s">
        <v>63</v>
      </c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69"/>
      <c r="C69" s="69"/>
      <c r="D69" s="69"/>
      <c r="E69" s="69"/>
      <c r="F69" s="69"/>
      <c r="G69" s="69"/>
      <c r="H69" s="69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69"/>
      <c r="I74" s="69"/>
    </row>
    <row r="75" spans="1:9" ht="15" customHeight="1">
      <c r="A75" s="70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2">
    <mergeCell ref="F52:H53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10 of 12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F697-EB8B-4CC3-9BB7-F00556CF328F}">
  <sheetPr>
    <pageSetUpPr autoPageBreaks="0"/>
  </sheetPr>
  <dimension ref="A1:I79"/>
  <sheetViews>
    <sheetView showGridLines="0" view="pageLayout" topLeftCell="A26" zoomScale="80" zoomScaleNormal="100" zoomScaleSheetLayoutView="110" zoomScalePageLayoutView="80" workbookViewId="0">
      <selection activeCell="A53" sqref="A53"/>
    </sheetView>
  </sheetViews>
  <sheetFormatPr defaultColWidth="9.28515625" defaultRowHeight="15" customHeight="1"/>
  <cols>
    <col min="1" max="1" width="10.7109375" style="3" customWidth="1"/>
    <col min="2" max="2" width="27.71093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style="5" customWidth="1"/>
    <col min="10" max="11" width="11.7109375" customWidth="1"/>
    <col min="12" max="13" width="10.7109375" customWidth="1"/>
    <col min="14" max="16" width="9.28515625" customWidth="1"/>
  </cols>
  <sheetData>
    <row r="1" spans="1:9" ht="30">
      <c r="A1" s="2"/>
      <c r="B1" s="6"/>
      <c r="C1" s="101" t="s">
        <v>4</v>
      </c>
      <c r="D1" s="101"/>
      <c r="E1" s="101"/>
      <c r="F1" s="101"/>
      <c r="G1" s="101"/>
      <c r="H1" s="101"/>
    </row>
    <row r="2" spans="1:9" ht="15.6" customHeight="1">
      <c r="A2" s="2"/>
      <c r="B2" s="6"/>
    </row>
    <row r="3" spans="1:9" ht="2.65" customHeight="1">
      <c r="A3" s="2"/>
      <c r="B3" s="6"/>
      <c r="C3" s="102"/>
      <c r="D3" s="103"/>
      <c r="E3" s="103"/>
      <c r="F3" s="103"/>
      <c r="G3" s="103"/>
      <c r="H3" s="104"/>
    </row>
    <row r="4" spans="1:9" ht="18" customHeight="1">
      <c r="A4" s="4"/>
      <c r="B4" s="6"/>
      <c r="C4" s="105" t="s">
        <v>39</v>
      </c>
      <c r="D4" s="106"/>
      <c r="E4" s="106"/>
      <c r="F4" s="106"/>
      <c r="G4" s="106"/>
      <c r="H4" s="107"/>
    </row>
    <row r="5" spans="1:9" ht="18" customHeight="1">
      <c r="A5" s="4"/>
      <c r="B5" s="6"/>
      <c r="C5" s="108" t="str">
        <f>'LCV ≤3,5t (vans)'!C5</f>
        <v>8.00am CET (6.00am GMT), 23 September 2022</v>
      </c>
      <c r="D5" s="109"/>
      <c r="E5" s="109"/>
      <c r="F5" s="109"/>
      <c r="G5" s="109"/>
      <c r="H5" s="110"/>
    </row>
    <row r="6" spans="1:9" ht="2.65" customHeight="1">
      <c r="A6" s="4"/>
      <c r="B6" s="6"/>
      <c r="C6" s="111"/>
      <c r="D6" s="112"/>
      <c r="E6" s="112"/>
      <c r="F6" s="112"/>
      <c r="G6" s="112"/>
      <c r="H6" s="113"/>
    </row>
    <row r="7" spans="1:9" ht="15" customHeight="1">
      <c r="A7" s="4"/>
      <c r="B7" s="6"/>
    </row>
    <row r="8" spans="1:9" ht="18" customHeight="1">
      <c r="A8" s="7"/>
      <c r="C8" s="99" t="s">
        <v>68</v>
      </c>
      <c r="D8" s="99"/>
      <c r="E8" s="99"/>
      <c r="F8" s="99"/>
      <c r="G8" s="99"/>
      <c r="H8" s="99"/>
    </row>
    <row r="9" spans="1:9" ht="21.4" customHeight="1">
      <c r="A9" s="7"/>
      <c r="C9" s="100" t="s">
        <v>53</v>
      </c>
      <c r="D9" s="100"/>
      <c r="E9" s="100"/>
      <c r="F9" s="100"/>
      <c r="G9" s="100"/>
      <c r="H9" s="100"/>
    </row>
    <row r="10" spans="1:9" ht="12.7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93" t="str">
        <f>'LCV ≤3,5t (vans)'!C12</f>
        <v>JULY</v>
      </c>
      <c r="D12" s="94"/>
      <c r="E12" s="95"/>
      <c r="F12" s="96" t="str">
        <f>'LCV ≤3,5t (vans)'!F12</f>
        <v>JANUARY-JULY</v>
      </c>
      <c r="G12" s="94"/>
      <c r="H12" s="97"/>
      <c r="I12" s="11"/>
    </row>
    <row r="13" spans="1:9" ht="15" customHeight="1">
      <c r="A13" s="5"/>
      <c r="B13" s="35"/>
      <c r="C13" s="91" t="s">
        <v>37</v>
      </c>
      <c r="D13" s="92"/>
      <c r="E13" s="67" t="s">
        <v>3</v>
      </c>
      <c r="F13" s="98" t="s">
        <v>37</v>
      </c>
      <c r="G13" s="92"/>
      <c r="H13" s="63" t="s">
        <v>3</v>
      </c>
    </row>
    <row r="14" spans="1:9" ht="15" customHeight="1">
      <c r="A14" s="5"/>
      <c r="B14" s="35"/>
      <c r="C14" s="66">
        <f>'LCV ≤3,5t (vans)'!C14</f>
        <v>2022</v>
      </c>
      <c r="D14" s="66">
        <f>'LCV ≤3,5t (vans)'!D14</f>
        <v>2021</v>
      </c>
      <c r="E14" s="68" t="str">
        <f>'LCV ≤3,5t (vans)'!E14</f>
        <v>22/21</v>
      </c>
      <c r="F14" s="64" t="str">
        <f>'LCV ≤3,5t (vans)'!F14</f>
        <v>2022</v>
      </c>
      <c r="G14" s="66">
        <f>'LCV ≤3,5t (vans)'!G14</f>
        <v>2021</v>
      </c>
      <c r="H14" s="65" t="str">
        <f>'LCV ≤3,5t (vans)'!H14</f>
        <v>22/21</v>
      </c>
    </row>
    <row r="15" spans="1:9" ht="14.25">
      <c r="A15" s="5"/>
      <c r="B15" s="20" t="s">
        <v>7</v>
      </c>
      <c r="C15" s="36">
        <v>99</v>
      </c>
      <c r="D15" s="37">
        <v>70</v>
      </c>
      <c r="E15" s="76">
        <v>41.428571428571431</v>
      </c>
      <c r="F15" s="36">
        <v>463</v>
      </c>
      <c r="G15" s="37">
        <v>525</v>
      </c>
      <c r="H15" s="83">
        <v>-11.80952380952381</v>
      </c>
      <c r="I15" s="12"/>
    </row>
    <row r="16" spans="1:9" ht="15" customHeight="1">
      <c r="A16" s="5"/>
      <c r="B16" s="21" t="s">
        <v>8</v>
      </c>
      <c r="C16" s="36">
        <v>27</v>
      </c>
      <c r="D16" s="37">
        <v>124</v>
      </c>
      <c r="E16" s="77">
        <v>-78.225806451612897</v>
      </c>
      <c r="F16" s="36">
        <v>411</v>
      </c>
      <c r="G16" s="37">
        <v>655</v>
      </c>
      <c r="H16" s="84">
        <v>-37.251908396946561</v>
      </c>
      <c r="I16" s="12"/>
    </row>
    <row r="17" spans="1:9" ht="15" customHeight="1">
      <c r="A17" s="5"/>
      <c r="B17" s="21" t="s">
        <v>9</v>
      </c>
      <c r="C17" s="36">
        <v>9</v>
      </c>
      <c r="D17" s="37">
        <v>27</v>
      </c>
      <c r="E17" s="77">
        <v>-66.666666666666657</v>
      </c>
      <c r="F17" s="36">
        <v>111</v>
      </c>
      <c r="G17" s="37">
        <v>91</v>
      </c>
      <c r="H17" s="84">
        <v>21.978021978021978</v>
      </c>
      <c r="I17" s="12"/>
    </row>
    <row r="18" spans="1:9" ht="15" customHeight="1">
      <c r="A18" s="5"/>
      <c r="B18" s="21" t="s">
        <v>10</v>
      </c>
      <c r="C18" s="36">
        <v>28</v>
      </c>
      <c r="D18" s="37">
        <v>21</v>
      </c>
      <c r="E18" s="77">
        <v>33.333333333333329</v>
      </c>
      <c r="F18" s="36">
        <v>117</v>
      </c>
      <c r="G18" s="37">
        <v>102</v>
      </c>
      <c r="H18" s="84">
        <v>14.705882352941178</v>
      </c>
      <c r="I18" s="12"/>
    </row>
    <row r="19" spans="1:9" ht="15" customHeight="1">
      <c r="A19" s="5"/>
      <c r="B19" s="21" t="s">
        <v>11</v>
      </c>
      <c r="C19" s="36">
        <v>0</v>
      </c>
      <c r="D19" s="37">
        <v>1</v>
      </c>
      <c r="E19" s="77">
        <v>-100</v>
      </c>
      <c r="F19" s="36">
        <v>42</v>
      </c>
      <c r="G19" s="37">
        <v>15</v>
      </c>
      <c r="H19" s="84">
        <v>180</v>
      </c>
      <c r="I19" s="12"/>
    </row>
    <row r="20" spans="1:9" ht="15" customHeight="1">
      <c r="A20" s="5"/>
      <c r="B20" s="21" t="s">
        <v>12</v>
      </c>
      <c r="C20" s="36">
        <v>29</v>
      </c>
      <c r="D20" s="37">
        <v>113</v>
      </c>
      <c r="E20" s="77">
        <v>-74.336283185840713</v>
      </c>
      <c r="F20" s="36">
        <v>915</v>
      </c>
      <c r="G20" s="37">
        <v>716</v>
      </c>
      <c r="H20" s="84">
        <v>27.793296089385478</v>
      </c>
      <c r="I20" s="12"/>
    </row>
    <row r="21" spans="1:9" ht="15" customHeight="1">
      <c r="A21" s="5"/>
      <c r="B21" s="21" t="s">
        <v>13</v>
      </c>
      <c r="C21" s="36">
        <v>122</v>
      </c>
      <c r="D21" s="37">
        <v>102</v>
      </c>
      <c r="E21" s="77">
        <v>19.607843137254903</v>
      </c>
      <c r="F21" s="36">
        <v>415</v>
      </c>
      <c r="G21" s="37">
        <v>389</v>
      </c>
      <c r="H21" s="84">
        <v>6.6838046272493568</v>
      </c>
      <c r="I21" s="12"/>
    </row>
    <row r="22" spans="1:9" ht="15" customHeight="1">
      <c r="A22" s="5"/>
      <c r="B22" s="22" t="s">
        <v>14</v>
      </c>
      <c r="C22" s="38">
        <v>26</v>
      </c>
      <c r="D22" s="39">
        <v>12</v>
      </c>
      <c r="E22" s="78">
        <v>116.66666666666667</v>
      </c>
      <c r="F22" s="38">
        <v>214</v>
      </c>
      <c r="G22" s="39">
        <v>181</v>
      </c>
      <c r="H22" s="85">
        <v>18.232044198895029</v>
      </c>
      <c r="I22" s="12"/>
    </row>
    <row r="23" spans="1:9" ht="15" customHeight="1">
      <c r="A23" s="5"/>
      <c r="B23" s="21" t="s">
        <v>15</v>
      </c>
      <c r="C23" s="36">
        <v>75</v>
      </c>
      <c r="D23" s="37">
        <v>58</v>
      </c>
      <c r="E23" s="77">
        <v>29.310344827586203</v>
      </c>
      <c r="F23" s="36">
        <v>195</v>
      </c>
      <c r="G23" s="37">
        <v>209</v>
      </c>
      <c r="H23" s="84">
        <v>-6.6985645933014357</v>
      </c>
      <c r="I23" s="12"/>
    </row>
    <row r="24" spans="1:9" ht="15" customHeight="1">
      <c r="A24" s="5"/>
      <c r="B24" s="21" t="s">
        <v>16</v>
      </c>
      <c r="C24" s="36">
        <v>724</v>
      </c>
      <c r="D24" s="37">
        <v>828</v>
      </c>
      <c r="E24" s="77">
        <v>-12.560386473429952</v>
      </c>
      <c r="F24" s="36">
        <v>3163</v>
      </c>
      <c r="G24" s="37">
        <v>3261</v>
      </c>
      <c r="H24" s="84">
        <v>-3.0052131248083409</v>
      </c>
      <c r="I24" s="12"/>
    </row>
    <row r="25" spans="1:9" ht="15" customHeight="1">
      <c r="A25" s="5"/>
      <c r="B25" s="21" t="s">
        <v>17</v>
      </c>
      <c r="C25" s="36">
        <v>376</v>
      </c>
      <c r="D25" s="37">
        <v>569</v>
      </c>
      <c r="E25" s="77">
        <v>-33.919156414762739</v>
      </c>
      <c r="F25" s="36">
        <v>2463</v>
      </c>
      <c r="G25" s="37">
        <v>3195</v>
      </c>
      <c r="H25" s="84">
        <v>-22.910798122065728</v>
      </c>
      <c r="I25" s="12"/>
    </row>
    <row r="26" spans="1:9" ht="15" customHeight="1">
      <c r="A26" s="5"/>
      <c r="B26" s="21" t="s">
        <v>18</v>
      </c>
      <c r="C26" s="36">
        <v>24</v>
      </c>
      <c r="D26" s="37">
        <v>45</v>
      </c>
      <c r="E26" s="77">
        <v>-46.666666666666664</v>
      </c>
      <c r="F26" s="36">
        <v>139</v>
      </c>
      <c r="G26" s="37">
        <v>246</v>
      </c>
      <c r="H26" s="84">
        <v>-43.49593495934959</v>
      </c>
      <c r="I26" s="12"/>
    </row>
    <row r="27" spans="1:9" ht="15" customHeight="1">
      <c r="A27" s="5"/>
      <c r="B27" s="21" t="s">
        <v>19</v>
      </c>
      <c r="C27" s="36">
        <v>25</v>
      </c>
      <c r="D27" s="37">
        <v>262</v>
      </c>
      <c r="E27" s="77">
        <v>-90.458015267175568</v>
      </c>
      <c r="F27" s="36">
        <v>186</v>
      </c>
      <c r="G27" s="37">
        <v>515</v>
      </c>
      <c r="H27" s="84">
        <v>-63.883495145631066</v>
      </c>
      <c r="I27" s="12"/>
    </row>
    <row r="28" spans="1:9" ht="15" customHeight="1">
      <c r="A28" s="5"/>
      <c r="B28" s="21" t="s">
        <v>20</v>
      </c>
      <c r="C28" s="36">
        <v>22</v>
      </c>
      <c r="D28" s="37">
        <v>11</v>
      </c>
      <c r="E28" s="77">
        <v>100</v>
      </c>
      <c r="F28" s="36">
        <v>224</v>
      </c>
      <c r="G28" s="37">
        <v>229</v>
      </c>
      <c r="H28" s="84">
        <v>-2.1834061135371177</v>
      </c>
      <c r="I28" s="12"/>
    </row>
    <row r="29" spans="1:9" ht="15" customHeight="1">
      <c r="A29" s="5"/>
      <c r="B29" s="21" t="s">
        <v>51</v>
      </c>
      <c r="C29" s="36">
        <v>166</v>
      </c>
      <c r="D29" s="37">
        <v>372</v>
      </c>
      <c r="E29" s="77">
        <v>-55.376344086021504</v>
      </c>
      <c r="F29" s="36">
        <v>1631</v>
      </c>
      <c r="G29" s="37">
        <v>2011</v>
      </c>
      <c r="H29" s="84">
        <v>-18.896071606166089</v>
      </c>
      <c r="I29" s="12"/>
    </row>
    <row r="30" spans="1:9" ht="15" customHeight="1">
      <c r="A30" s="5"/>
      <c r="B30" s="21" t="s">
        <v>22</v>
      </c>
      <c r="C30" s="36">
        <v>12</v>
      </c>
      <c r="D30" s="37">
        <v>11</v>
      </c>
      <c r="E30" s="77">
        <v>9.0909090909090917</v>
      </c>
      <c r="F30" s="36">
        <v>212</v>
      </c>
      <c r="G30" s="37">
        <v>176</v>
      </c>
      <c r="H30" s="84">
        <v>20.454545454545457</v>
      </c>
      <c r="I30" s="12"/>
    </row>
    <row r="31" spans="1:9" ht="15" customHeight="1">
      <c r="A31" s="5"/>
      <c r="B31" s="21" t="s">
        <v>38</v>
      </c>
      <c r="C31" s="36">
        <v>42</v>
      </c>
      <c r="D31" s="37">
        <v>0</v>
      </c>
      <c r="E31" s="77"/>
      <c r="F31" s="36">
        <v>84</v>
      </c>
      <c r="G31" s="37">
        <v>90</v>
      </c>
      <c r="H31" s="84">
        <v>-6.666666666666667</v>
      </c>
      <c r="I31" s="12"/>
    </row>
    <row r="32" spans="1:9" ht="14.25">
      <c r="A32" s="5"/>
      <c r="B32" s="21" t="s">
        <v>23</v>
      </c>
      <c r="C32" s="36">
        <v>77</v>
      </c>
      <c r="D32" s="37">
        <v>16</v>
      </c>
      <c r="E32" s="77">
        <v>381.25</v>
      </c>
      <c r="F32" s="36">
        <v>212</v>
      </c>
      <c r="G32" s="37">
        <v>111</v>
      </c>
      <c r="H32" s="84">
        <v>90.990990990990994</v>
      </c>
      <c r="I32" s="12"/>
    </row>
    <row r="33" spans="1:9" ht="15" customHeight="1">
      <c r="A33" s="5"/>
      <c r="B33" s="21" t="s">
        <v>24</v>
      </c>
      <c r="C33" s="36">
        <v>12</v>
      </c>
      <c r="D33" s="37">
        <v>79</v>
      </c>
      <c r="E33" s="77">
        <v>-84.810126582278471</v>
      </c>
      <c r="F33" s="36">
        <v>217</v>
      </c>
      <c r="G33" s="37">
        <v>257</v>
      </c>
      <c r="H33" s="84">
        <v>-15.56420233463035</v>
      </c>
      <c r="I33" s="12"/>
    </row>
    <row r="34" spans="1:9" ht="15" customHeight="1">
      <c r="A34" s="5"/>
      <c r="B34" s="21" t="s">
        <v>25</v>
      </c>
      <c r="C34" s="36">
        <v>80</v>
      </c>
      <c r="D34" s="37">
        <v>150</v>
      </c>
      <c r="E34" s="77">
        <v>-46.666666666666664</v>
      </c>
      <c r="F34" s="36">
        <v>685</v>
      </c>
      <c r="G34" s="37">
        <v>814</v>
      </c>
      <c r="H34" s="84">
        <v>-15.847665847665848</v>
      </c>
      <c r="I34" s="12"/>
    </row>
    <row r="35" spans="1:9" ht="15" customHeight="1">
      <c r="A35" s="5"/>
      <c r="B35" s="21" t="s">
        <v>26</v>
      </c>
      <c r="C35" s="36">
        <v>173</v>
      </c>
      <c r="D35" s="37">
        <v>36</v>
      </c>
      <c r="E35" s="77">
        <v>380.55555555555554</v>
      </c>
      <c r="F35" s="36">
        <v>1024</v>
      </c>
      <c r="G35" s="37">
        <v>331</v>
      </c>
      <c r="H35" s="84">
        <v>209.36555891238672</v>
      </c>
      <c r="I35" s="12"/>
    </row>
    <row r="36" spans="1:9" ht="15" customHeight="1">
      <c r="A36" s="5"/>
      <c r="B36" s="21" t="s">
        <v>27</v>
      </c>
      <c r="C36" s="36">
        <v>67</v>
      </c>
      <c r="D36" s="37">
        <v>58</v>
      </c>
      <c r="E36" s="77">
        <v>15.517241379310345</v>
      </c>
      <c r="F36" s="36">
        <v>450</v>
      </c>
      <c r="G36" s="37">
        <v>434</v>
      </c>
      <c r="H36" s="84">
        <v>3.6866359447004609</v>
      </c>
      <c r="I36" s="12"/>
    </row>
    <row r="37" spans="1:9" ht="15" customHeight="1">
      <c r="A37" s="5"/>
      <c r="B37" s="21" t="s">
        <v>28</v>
      </c>
      <c r="C37" s="36">
        <v>65</v>
      </c>
      <c r="D37" s="37">
        <v>26</v>
      </c>
      <c r="E37" s="77">
        <v>150</v>
      </c>
      <c r="F37" s="36">
        <v>221</v>
      </c>
      <c r="G37" s="37">
        <v>113</v>
      </c>
      <c r="H37" s="84">
        <v>95.575221238938056</v>
      </c>
      <c r="I37" s="12"/>
    </row>
    <row r="38" spans="1:9" ht="15" customHeight="1">
      <c r="A38" s="5"/>
      <c r="B38" s="21" t="s">
        <v>29</v>
      </c>
      <c r="C38" s="36">
        <v>2</v>
      </c>
      <c r="D38" s="37">
        <v>2</v>
      </c>
      <c r="E38" s="77">
        <v>0</v>
      </c>
      <c r="F38" s="36">
        <v>52</v>
      </c>
      <c r="G38" s="37">
        <v>46</v>
      </c>
      <c r="H38" s="84">
        <v>13.043478260869565</v>
      </c>
      <c r="I38" s="12"/>
    </row>
    <row r="39" spans="1:9" ht="15" customHeight="1">
      <c r="A39" s="5"/>
      <c r="B39" s="23" t="s">
        <v>30</v>
      </c>
      <c r="C39" s="36">
        <v>115</v>
      </c>
      <c r="D39" s="37">
        <v>145</v>
      </c>
      <c r="E39" s="77">
        <v>-20.689655172413794</v>
      </c>
      <c r="F39" s="36">
        <v>1216</v>
      </c>
      <c r="G39" s="37">
        <v>898</v>
      </c>
      <c r="H39" s="84">
        <v>35.412026726057903</v>
      </c>
      <c r="I39" s="12"/>
    </row>
    <row r="40" spans="1:9" ht="15" customHeight="1">
      <c r="A40" s="5"/>
      <c r="B40" s="21" t="s">
        <v>31</v>
      </c>
      <c r="C40" s="36">
        <v>30</v>
      </c>
      <c r="D40" s="37">
        <v>18</v>
      </c>
      <c r="E40" s="77">
        <v>66.666666666666657</v>
      </c>
      <c r="F40" s="36">
        <v>590</v>
      </c>
      <c r="G40" s="37">
        <v>412</v>
      </c>
      <c r="H40" s="84">
        <v>43.203883495145625</v>
      </c>
      <c r="I40" s="12"/>
    </row>
    <row r="41" spans="1:9" ht="15" customHeight="1">
      <c r="A41" s="5"/>
      <c r="B41" s="40" t="s">
        <v>2</v>
      </c>
      <c r="C41" s="41">
        <v>2427</v>
      </c>
      <c r="D41" s="42">
        <v>3156</v>
      </c>
      <c r="E41" s="79">
        <v>-23.098859315589355</v>
      </c>
      <c r="F41" s="41">
        <v>15652</v>
      </c>
      <c r="G41" s="42">
        <v>16022</v>
      </c>
      <c r="H41" s="86">
        <v>-2.3093246785669703</v>
      </c>
      <c r="I41" s="12"/>
    </row>
    <row r="42" spans="1:9" ht="15" customHeight="1">
      <c r="A42" s="5"/>
      <c r="B42" s="27" t="s">
        <v>47</v>
      </c>
      <c r="C42" s="43">
        <v>2042</v>
      </c>
      <c r="D42" s="44">
        <v>2473</v>
      </c>
      <c r="E42" s="80">
        <v>-17.428224828143954</v>
      </c>
      <c r="F42" s="43">
        <v>12363</v>
      </c>
      <c r="G42" s="44">
        <v>12729</v>
      </c>
      <c r="H42" s="87">
        <v>-2.8753240631628563</v>
      </c>
      <c r="I42" s="12"/>
    </row>
    <row r="43" spans="1:9" ht="15" customHeight="1">
      <c r="A43" s="5"/>
      <c r="B43" s="27" t="s">
        <v>48</v>
      </c>
      <c r="C43" s="43">
        <v>385</v>
      </c>
      <c r="D43" s="44">
        <v>683</v>
      </c>
      <c r="E43" s="80">
        <v>-43.63103953147877</v>
      </c>
      <c r="F43" s="43">
        <v>3289</v>
      </c>
      <c r="G43" s="44">
        <v>3293</v>
      </c>
      <c r="H43" s="87">
        <v>-0.12146978439113272</v>
      </c>
      <c r="I43" s="12"/>
    </row>
    <row r="44" spans="1:9" ht="15" customHeight="1">
      <c r="A44" s="5"/>
      <c r="B44" s="21" t="s">
        <v>32</v>
      </c>
      <c r="C44" s="36">
        <v>4</v>
      </c>
      <c r="D44" s="37">
        <v>3</v>
      </c>
      <c r="E44" s="77">
        <v>33.333333333333329</v>
      </c>
      <c r="F44" s="36">
        <v>16</v>
      </c>
      <c r="G44" s="37">
        <v>14</v>
      </c>
      <c r="H44" s="84">
        <v>14.285714285714285</v>
      </c>
      <c r="I44" s="12"/>
    </row>
    <row r="45" spans="1:9" ht="15" customHeight="1">
      <c r="A45" s="5"/>
      <c r="B45" s="21" t="s">
        <v>33</v>
      </c>
      <c r="C45" s="36">
        <v>45</v>
      </c>
      <c r="D45" s="37">
        <v>428</v>
      </c>
      <c r="E45" s="77">
        <v>-89.485981308411212</v>
      </c>
      <c r="F45" s="36">
        <v>350</v>
      </c>
      <c r="G45" s="37">
        <v>855</v>
      </c>
      <c r="H45" s="84">
        <v>-59.064327485380119</v>
      </c>
      <c r="I45" s="12"/>
    </row>
    <row r="46" spans="1:9" ht="15" customHeight="1">
      <c r="A46" s="5"/>
      <c r="B46" s="21" t="s">
        <v>34</v>
      </c>
      <c r="C46" s="36">
        <v>22</v>
      </c>
      <c r="D46" s="37">
        <v>50</v>
      </c>
      <c r="E46" s="77">
        <v>-56.000000000000007</v>
      </c>
      <c r="F46" s="36">
        <v>188</v>
      </c>
      <c r="G46" s="37">
        <v>273</v>
      </c>
      <c r="H46" s="84">
        <v>-31.135531135531135</v>
      </c>
      <c r="I46" s="12"/>
    </row>
    <row r="47" spans="1:9" ht="15" customHeight="1">
      <c r="A47" s="5"/>
      <c r="B47" s="24" t="s">
        <v>1</v>
      </c>
      <c r="C47" s="45">
        <v>71</v>
      </c>
      <c r="D47" s="46">
        <v>481</v>
      </c>
      <c r="E47" s="81">
        <v>-85.239085239085242</v>
      </c>
      <c r="F47" s="45">
        <v>554</v>
      </c>
      <c r="G47" s="46">
        <v>1142</v>
      </c>
      <c r="H47" s="88">
        <v>-51.488616462346762</v>
      </c>
      <c r="I47" s="12"/>
    </row>
    <row r="48" spans="1:9" ht="16.5">
      <c r="A48" s="5"/>
      <c r="B48" s="21" t="s">
        <v>52</v>
      </c>
      <c r="C48" s="36">
        <v>226</v>
      </c>
      <c r="D48" s="37">
        <v>324</v>
      </c>
      <c r="E48" s="77">
        <v>-30.246913580246915</v>
      </c>
      <c r="F48" s="36">
        <v>2775</v>
      </c>
      <c r="G48" s="37">
        <v>2258</v>
      </c>
      <c r="H48" s="84">
        <v>22.896368467670506</v>
      </c>
      <c r="I48" s="12"/>
    </row>
    <row r="49" spans="1:9" ht="15" customHeight="1">
      <c r="A49" s="5"/>
      <c r="B49" s="24" t="s">
        <v>5</v>
      </c>
      <c r="C49" s="45">
        <v>2724</v>
      </c>
      <c r="D49" s="46">
        <v>3961</v>
      </c>
      <c r="E49" s="81">
        <v>-31.229487503155767</v>
      </c>
      <c r="F49" s="45">
        <v>18981</v>
      </c>
      <c r="G49" s="46">
        <v>19422</v>
      </c>
      <c r="H49" s="88">
        <v>-2.2706209453197403</v>
      </c>
      <c r="I49" s="12"/>
    </row>
    <row r="50" spans="1:9" ht="15" customHeight="1">
      <c r="A50" s="5"/>
      <c r="B50" s="26" t="s">
        <v>6</v>
      </c>
      <c r="C50" s="47">
        <v>2339</v>
      </c>
      <c r="D50" s="48">
        <v>3278</v>
      </c>
      <c r="E50" s="82">
        <v>-28.645515558267238</v>
      </c>
      <c r="F50" s="47">
        <v>15692</v>
      </c>
      <c r="G50" s="48">
        <v>16129</v>
      </c>
      <c r="H50" s="89">
        <v>-2.7094054188108374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115" t="s">
        <v>65</v>
      </c>
      <c r="G51" s="116"/>
      <c r="H51" s="116"/>
      <c r="I51" s="1"/>
    </row>
    <row r="52" spans="1:9" ht="15" customHeight="1">
      <c r="A52" s="1"/>
      <c r="F52" s="117"/>
      <c r="G52" s="117"/>
      <c r="H52" s="117"/>
      <c r="I52" s="1"/>
    </row>
    <row r="53" spans="1:9" ht="15" customHeight="1">
      <c r="A53" s="1"/>
      <c r="F53" s="32"/>
      <c r="G53" s="31"/>
      <c r="H53" s="33" t="s">
        <v>64</v>
      </c>
      <c r="I53" s="1"/>
    </row>
    <row r="54" spans="1:9" ht="12.75">
      <c r="A54" s="1"/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69"/>
      <c r="C69" s="69"/>
      <c r="D69" s="69"/>
      <c r="E69" s="69"/>
      <c r="F69" s="69"/>
      <c r="G69" s="69"/>
      <c r="H69" s="69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69"/>
      <c r="I74" s="69"/>
    </row>
    <row r="75" spans="1:9" ht="15" customHeight="1">
      <c r="A75" s="70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2">
    <mergeCell ref="F51:H52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11 of 12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4F28-0E81-4D02-B8AA-675E3475991B}">
  <sheetPr>
    <pageSetUpPr autoPageBreaks="0"/>
  </sheetPr>
  <dimension ref="A1:I79"/>
  <sheetViews>
    <sheetView showGridLines="0" view="pageLayout" topLeftCell="A31" zoomScale="80" zoomScaleNormal="100" zoomScaleSheetLayoutView="110" zoomScalePageLayoutView="80" workbookViewId="0">
      <selection activeCell="A53" sqref="A53"/>
    </sheetView>
  </sheetViews>
  <sheetFormatPr defaultColWidth="9.28515625" defaultRowHeight="15" customHeight="1"/>
  <cols>
    <col min="1" max="1" width="10.7109375" style="3" customWidth="1"/>
    <col min="2" max="2" width="27.7109375" style="5" customWidth="1"/>
    <col min="3" max="4" width="12.7109375" style="5" customWidth="1"/>
    <col min="5" max="5" width="15.7109375" style="5" customWidth="1"/>
    <col min="6" max="7" width="12.7109375" style="5" customWidth="1"/>
    <col min="8" max="8" width="15.7109375" style="5" customWidth="1"/>
    <col min="9" max="9" width="5.7109375" style="5" customWidth="1"/>
    <col min="10" max="11" width="11.7109375" customWidth="1"/>
    <col min="12" max="13" width="10.7109375" customWidth="1"/>
    <col min="14" max="16" width="9.28515625" customWidth="1"/>
  </cols>
  <sheetData>
    <row r="1" spans="1:9" ht="30">
      <c r="A1" s="2"/>
      <c r="B1" s="6"/>
      <c r="C1" s="101" t="s">
        <v>4</v>
      </c>
      <c r="D1" s="101"/>
      <c r="E1" s="101"/>
      <c r="F1" s="101"/>
      <c r="G1" s="101"/>
      <c r="H1" s="101"/>
    </row>
    <row r="2" spans="1:9" ht="15.6" customHeight="1">
      <c r="A2" s="2"/>
      <c r="B2" s="6"/>
    </row>
    <row r="3" spans="1:9" ht="2.65" customHeight="1">
      <c r="A3" s="2"/>
      <c r="B3" s="6"/>
      <c r="C3" s="102"/>
      <c r="D3" s="103"/>
      <c r="E3" s="103"/>
      <c r="F3" s="103"/>
      <c r="G3" s="103"/>
      <c r="H3" s="104"/>
    </row>
    <row r="4" spans="1:9" ht="18" customHeight="1">
      <c r="A4" s="4"/>
      <c r="B4" s="6"/>
      <c r="C4" s="105" t="s">
        <v>39</v>
      </c>
      <c r="D4" s="106"/>
      <c r="E4" s="106"/>
      <c r="F4" s="106"/>
      <c r="G4" s="106"/>
      <c r="H4" s="107"/>
    </row>
    <row r="5" spans="1:9" ht="18" customHeight="1">
      <c r="A5" s="4"/>
      <c r="B5" s="6"/>
      <c r="C5" s="108" t="str">
        <f>'LCV ≤3,5t (vans)'!C5</f>
        <v>8.00am CET (6.00am GMT), 23 September 2022</v>
      </c>
      <c r="D5" s="109"/>
      <c r="E5" s="109"/>
      <c r="F5" s="109"/>
      <c r="G5" s="109"/>
      <c r="H5" s="110"/>
    </row>
    <row r="6" spans="1:9" ht="2.65" customHeight="1">
      <c r="A6" s="4"/>
      <c r="B6" s="6"/>
      <c r="C6" s="111"/>
      <c r="D6" s="112"/>
      <c r="E6" s="112"/>
      <c r="F6" s="112"/>
      <c r="G6" s="112"/>
      <c r="H6" s="113"/>
    </row>
    <row r="7" spans="1:9" ht="15" customHeight="1">
      <c r="A7" s="4"/>
      <c r="B7" s="6"/>
    </row>
    <row r="8" spans="1:9" ht="18" customHeight="1">
      <c r="A8" s="7"/>
      <c r="B8" s="5" t="s">
        <v>0</v>
      </c>
      <c r="C8" s="118" t="s">
        <v>54</v>
      </c>
      <c r="D8" s="118"/>
      <c r="E8" s="118"/>
      <c r="F8" s="118"/>
      <c r="G8" s="118"/>
      <c r="H8" s="118"/>
    </row>
    <row r="9" spans="1:9" ht="21.4" customHeight="1">
      <c r="A9" s="7"/>
      <c r="C9" s="100" t="s">
        <v>53</v>
      </c>
      <c r="D9" s="100"/>
      <c r="E9" s="100"/>
      <c r="F9" s="100"/>
      <c r="G9" s="100"/>
      <c r="H9" s="100"/>
    </row>
    <row r="10" spans="1:9" ht="12.7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93" t="str">
        <f>'LCV ≤3,5t (vans)'!C12</f>
        <v>JULY</v>
      </c>
      <c r="D12" s="94"/>
      <c r="E12" s="95"/>
      <c r="F12" s="96" t="str">
        <f>'LCV ≤3,5t (vans)'!F12</f>
        <v>JANUARY-JULY</v>
      </c>
      <c r="G12" s="94"/>
      <c r="H12" s="97"/>
      <c r="I12" s="11"/>
    </row>
    <row r="13" spans="1:9" ht="15" customHeight="1">
      <c r="A13" s="5"/>
      <c r="B13" s="35"/>
      <c r="C13" s="91" t="s">
        <v>37</v>
      </c>
      <c r="D13" s="92"/>
      <c r="E13" s="67" t="s">
        <v>3</v>
      </c>
      <c r="F13" s="98" t="s">
        <v>37</v>
      </c>
      <c r="G13" s="92"/>
      <c r="H13" s="63" t="s">
        <v>3</v>
      </c>
    </row>
    <row r="14" spans="1:9" ht="15" customHeight="1">
      <c r="A14" s="5"/>
      <c r="B14" s="35"/>
      <c r="C14" s="66">
        <f>'LCV ≤3,5t (vans)'!C14</f>
        <v>2022</v>
      </c>
      <c r="D14" s="66">
        <f>'LCV ≤3,5t (vans)'!D14</f>
        <v>2021</v>
      </c>
      <c r="E14" s="68" t="str">
        <f>'LCV ≤3,5t (vans)'!E14</f>
        <v>22/21</v>
      </c>
      <c r="F14" s="64" t="str">
        <f>'LCV ≤3,5t (vans)'!F14</f>
        <v>2022</v>
      </c>
      <c r="G14" s="66">
        <f>'LCV ≤3,5t (vans)'!G14</f>
        <v>2021</v>
      </c>
      <c r="H14" s="65" t="str">
        <f>'LCV ≤3,5t (vans)'!H14</f>
        <v>22/21</v>
      </c>
    </row>
    <row r="15" spans="1:9" ht="14.25">
      <c r="A15" s="5"/>
      <c r="B15" s="20" t="s">
        <v>7</v>
      </c>
      <c r="C15" s="36">
        <v>2414</v>
      </c>
      <c r="D15" s="37">
        <v>4940</v>
      </c>
      <c r="E15" s="49">
        <v>-51.133603238866399</v>
      </c>
      <c r="F15" s="36">
        <v>17283</v>
      </c>
      <c r="G15" s="37">
        <v>39985</v>
      </c>
      <c r="H15" s="56">
        <v>-56.776291109165932</v>
      </c>
      <c r="I15" s="12"/>
    </row>
    <row r="16" spans="1:9" ht="15" customHeight="1">
      <c r="A16" s="5"/>
      <c r="B16" s="21" t="s">
        <v>8</v>
      </c>
      <c r="C16" s="36">
        <v>4163</v>
      </c>
      <c r="D16" s="37">
        <v>4819</v>
      </c>
      <c r="E16" s="50">
        <v>-13.612782735007261</v>
      </c>
      <c r="F16" s="36">
        <v>38460</v>
      </c>
      <c r="G16" s="37">
        <v>51637</v>
      </c>
      <c r="H16" s="57">
        <v>-25.51852353932258</v>
      </c>
      <c r="I16" s="12"/>
    </row>
    <row r="17" spans="1:9" ht="15" customHeight="1">
      <c r="A17" s="5"/>
      <c r="B17" s="21" t="s">
        <v>9</v>
      </c>
      <c r="C17" s="36">
        <v>879</v>
      </c>
      <c r="D17" s="37">
        <v>1080</v>
      </c>
      <c r="E17" s="50">
        <v>-18.611111111111111</v>
      </c>
      <c r="F17" s="36">
        <v>5308</v>
      </c>
      <c r="G17" s="37">
        <v>6185</v>
      </c>
      <c r="H17" s="57">
        <v>-14.179466451091349</v>
      </c>
      <c r="I17" s="12"/>
    </row>
    <row r="18" spans="1:9" ht="15" customHeight="1">
      <c r="A18" s="5"/>
      <c r="B18" s="21" t="s">
        <v>10</v>
      </c>
      <c r="C18" s="36">
        <v>810</v>
      </c>
      <c r="D18" s="37">
        <v>909</v>
      </c>
      <c r="E18" s="50">
        <v>-10.891089108910892</v>
      </c>
      <c r="F18" s="36">
        <v>5424</v>
      </c>
      <c r="G18" s="37">
        <v>5936</v>
      </c>
      <c r="H18" s="57">
        <v>-8.6253369272237208</v>
      </c>
      <c r="I18" s="12"/>
    </row>
    <row r="19" spans="1:9" ht="15" customHeight="1">
      <c r="A19" s="5"/>
      <c r="B19" s="21" t="s">
        <v>11</v>
      </c>
      <c r="C19" s="36">
        <v>215</v>
      </c>
      <c r="D19" s="37">
        <v>194</v>
      </c>
      <c r="E19" s="50">
        <v>10.824742268041238</v>
      </c>
      <c r="F19" s="36">
        <v>1321</v>
      </c>
      <c r="G19" s="37">
        <v>1212</v>
      </c>
      <c r="H19" s="57">
        <v>8.993399339933994</v>
      </c>
      <c r="I19" s="12"/>
    </row>
    <row r="20" spans="1:9" ht="15" customHeight="1">
      <c r="A20" s="5"/>
      <c r="B20" s="21" t="s">
        <v>12</v>
      </c>
      <c r="C20" s="36">
        <v>1700</v>
      </c>
      <c r="D20" s="37">
        <v>2243</v>
      </c>
      <c r="E20" s="50">
        <v>-24.208649130628622</v>
      </c>
      <c r="F20" s="36">
        <v>15914</v>
      </c>
      <c r="G20" s="37">
        <v>16615</v>
      </c>
      <c r="H20" s="57">
        <v>-4.2190791453505874</v>
      </c>
      <c r="I20" s="12"/>
    </row>
    <row r="21" spans="1:9" ht="15" customHeight="1">
      <c r="A21" s="5"/>
      <c r="B21" s="21" t="s">
        <v>13</v>
      </c>
      <c r="C21" s="36">
        <v>1873</v>
      </c>
      <c r="D21" s="37">
        <v>2216</v>
      </c>
      <c r="E21" s="50">
        <v>-15.478339350180507</v>
      </c>
      <c r="F21" s="36">
        <v>18996</v>
      </c>
      <c r="G21" s="37">
        <v>21968</v>
      </c>
      <c r="H21" s="57">
        <v>-13.528769118718134</v>
      </c>
      <c r="I21" s="12"/>
    </row>
    <row r="22" spans="1:9" ht="15" customHeight="1">
      <c r="A22" s="5"/>
      <c r="B22" s="22" t="s">
        <v>14</v>
      </c>
      <c r="C22" s="38">
        <v>375</v>
      </c>
      <c r="D22" s="39">
        <v>339</v>
      </c>
      <c r="E22" s="51">
        <v>10.619469026548673</v>
      </c>
      <c r="F22" s="38">
        <v>3043</v>
      </c>
      <c r="G22" s="39">
        <v>3354</v>
      </c>
      <c r="H22" s="58">
        <v>-9.2725104353011325</v>
      </c>
      <c r="I22" s="12"/>
    </row>
    <row r="23" spans="1:9" ht="15" customHeight="1">
      <c r="A23" s="5"/>
      <c r="B23" s="21" t="s">
        <v>15</v>
      </c>
      <c r="C23" s="36">
        <v>875</v>
      </c>
      <c r="D23" s="37">
        <v>1028</v>
      </c>
      <c r="E23" s="50">
        <v>-14.883268482490273</v>
      </c>
      <c r="F23" s="36">
        <v>8241</v>
      </c>
      <c r="G23" s="37">
        <v>10378</v>
      </c>
      <c r="H23" s="57">
        <v>-20.591636153401428</v>
      </c>
      <c r="I23" s="12"/>
    </row>
    <row r="24" spans="1:9" ht="15" customHeight="1">
      <c r="A24" s="5"/>
      <c r="B24" s="21" t="s">
        <v>16</v>
      </c>
      <c r="C24" s="36">
        <v>28700</v>
      </c>
      <c r="D24" s="37">
        <v>36874</v>
      </c>
      <c r="E24" s="50">
        <v>-22.16738081032706</v>
      </c>
      <c r="F24" s="36">
        <v>238207</v>
      </c>
      <c r="G24" s="37">
        <v>305735</v>
      </c>
      <c r="H24" s="57">
        <v>-22.087101574893289</v>
      </c>
      <c r="I24" s="12"/>
    </row>
    <row r="25" spans="1:9" ht="15" customHeight="1">
      <c r="A25" s="5"/>
      <c r="B25" s="21" t="s">
        <v>17</v>
      </c>
      <c r="C25" s="36">
        <v>23716</v>
      </c>
      <c r="D25" s="37">
        <v>28814</v>
      </c>
      <c r="E25" s="50">
        <v>-17.692788227944749</v>
      </c>
      <c r="F25" s="36">
        <v>174268</v>
      </c>
      <c r="G25" s="37">
        <v>214161</v>
      </c>
      <c r="H25" s="57">
        <v>-18.627574581739907</v>
      </c>
      <c r="I25" s="12"/>
    </row>
    <row r="26" spans="1:9" ht="15" customHeight="1">
      <c r="A26" s="5"/>
      <c r="B26" s="21" t="s">
        <v>18</v>
      </c>
      <c r="C26" s="36">
        <v>862</v>
      </c>
      <c r="D26" s="37">
        <v>1034</v>
      </c>
      <c r="E26" s="50">
        <v>-16.634429400386846</v>
      </c>
      <c r="F26" s="36">
        <v>5985</v>
      </c>
      <c r="G26" s="37">
        <v>6670</v>
      </c>
      <c r="H26" s="57">
        <v>-10.269865067466268</v>
      </c>
      <c r="I26" s="12"/>
    </row>
    <row r="27" spans="1:9" ht="15" customHeight="1">
      <c r="A27" s="5"/>
      <c r="B27" s="21" t="s">
        <v>19</v>
      </c>
      <c r="C27" s="36">
        <v>2023</v>
      </c>
      <c r="D27" s="37">
        <v>2303</v>
      </c>
      <c r="E27" s="50">
        <v>-12.158054711246201</v>
      </c>
      <c r="F27" s="36">
        <v>14349</v>
      </c>
      <c r="G27" s="37">
        <v>17100</v>
      </c>
      <c r="H27" s="57">
        <v>-16.087719298245613</v>
      </c>
      <c r="I27" s="12"/>
    </row>
    <row r="28" spans="1:9" ht="15" customHeight="1">
      <c r="A28" s="5"/>
      <c r="B28" s="21" t="s">
        <v>20</v>
      </c>
      <c r="C28" s="36">
        <v>4350</v>
      </c>
      <c r="D28" s="37">
        <v>5062</v>
      </c>
      <c r="E28" s="50">
        <v>-14.065586724614775</v>
      </c>
      <c r="F28" s="36">
        <v>18768</v>
      </c>
      <c r="G28" s="37">
        <v>23612</v>
      </c>
      <c r="H28" s="57">
        <v>-20.514992376757583</v>
      </c>
      <c r="I28" s="12"/>
    </row>
    <row r="29" spans="1:9" ht="15" customHeight="1">
      <c r="A29" s="5"/>
      <c r="B29" s="21" t="s">
        <v>21</v>
      </c>
      <c r="C29" s="36">
        <v>15028</v>
      </c>
      <c r="D29" s="37">
        <v>18631</v>
      </c>
      <c r="E29" s="50">
        <v>-19.338736514411465</v>
      </c>
      <c r="F29" s="36">
        <v>116578</v>
      </c>
      <c r="G29" s="37">
        <v>131453</v>
      </c>
      <c r="H29" s="57">
        <v>-11.315831513925129</v>
      </c>
      <c r="I29" s="12"/>
    </row>
    <row r="30" spans="1:9" ht="15" customHeight="1">
      <c r="A30" s="5"/>
      <c r="B30" s="21" t="s">
        <v>22</v>
      </c>
      <c r="C30" s="36">
        <v>334</v>
      </c>
      <c r="D30" s="37">
        <v>419</v>
      </c>
      <c r="E30" s="50">
        <v>-20.286396181384248</v>
      </c>
      <c r="F30" s="36">
        <v>2719</v>
      </c>
      <c r="G30" s="37">
        <v>2524</v>
      </c>
      <c r="H30" s="57">
        <v>7.7258320126782882</v>
      </c>
      <c r="I30" s="12"/>
    </row>
    <row r="31" spans="1:9" ht="15" customHeight="1">
      <c r="A31" s="5"/>
      <c r="B31" s="21" t="s">
        <v>38</v>
      </c>
      <c r="C31" s="36">
        <v>1149</v>
      </c>
      <c r="D31" s="37">
        <v>766</v>
      </c>
      <c r="E31" s="50">
        <v>50</v>
      </c>
      <c r="F31" s="36">
        <v>6967</v>
      </c>
      <c r="G31" s="37">
        <v>7451</v>
      </c>
      <c r="H31" s="57">
        <v>-6.4957723795463691</v>
      </c>
      <c r="I31" s="12"/>
    </row>
    <row r="32" spans="1:9" ht="14.25">
      <c r="A32" s="5"/>
      <c r="B32" s="21" t="s">
        <v>23</v>
      </c>
      <c r="C32" s="36">
        <v>435</v>
      </c>
      <c r="D32" s="37">
        <v>443</v>
      </c>
      <c r="E32" s="50">
        <v>-1.8058690744920991</v>
      </c>
      <c r="F32" s="36">
        <v>3155</v>
      </c>
      <c r="G32" s="37">
        <v>3740</v>
      </c>
      <c r="H32" s="57">
        <v>-15.641711229946523</v>
      </c>
      <c r="I32" s="12"/>
    </row>
    <row r="33" spans="1:9" ht="15" customHeight="1">
      <c r="A33" s="5"/>
      <c r="B33" s="21" t="s">
        <v>24</v>
      </c>
      <c r="C33" s="36">
        <v>5015</v>
      </c>
      <c r="D33" s="37">
        <v>5866</v>
      </c>
      <c r="E33" s="50">
        <v>-14.507330378452096</v>
      </c>
      <c r="F33" s="36">
        <v>44121</v>
      </c>
      <c r="G33" s="37">
        <v>52125</v>
      </c>
      <c r="H33" s="57">
        <v>-15.355395683453239</v>
      </c>
      <c r="I33" s="12"/>
    </row>
    <row r="34" spans="1:9" ht="15" customHeight="1">
      <c r="A34" s="5"/>
      <c r="B34" s="21" t="s">
        <v>25</v>
      </c>
      <c r="C34" s="36">
        <v>7360</v>
      </c>
      <c r="D34" s="37">
        <v>8374</v>
      </c>
      <c r="E34" s="50">
        <v>-12.108908526391211</v>
      </c>
      <c r="F34" s="36">
        <v>55145</v>
      </c>
      <c r="G34" s="37">
        <v>63715</v>
      </c>
      <c r="H34" s="57">
        <v>-13.450521855136152</v>
      </c>
      <c r="I34" s="12"/>
    </row>
    <row r="35" spans="1:9" ht="15" customHeight="1">
      <c r="A35" s="5"/>
      <c r="B35" s="21" t="s">
        <v>26</v>
      </c>
      <c r="C35" s="36">
        <v>2402</v>
      </c>
      <c r="D35" s="37">
        <v>1896</v>
      </c>
      <c r="E35" s="50">
        <v>26.687763713080169</v>
      </c>
      <c r="F35" s="36">
        <v>16935</v>
      </c>
      <c r="G35" s="37">
        <v>19773</v>
      </c>
      <c r="H35" s="57">
        <v>-14.35290547716583</v>
      </c>
      <c r="I35" s="12"/>
    </row>
    <row r="36" spans="1:9" ht="15" customHeight="1">
      <c r="A36" s="5"/>
      <c r="B36" s="21" t="s">
        <v>27</v>
      </c>
      <c r="C36" s="36">
        <v>2080</v>
      </c>
      <c r="D36" s="37">
        <v>1947</v>
      </c>
      <c r="E36" s="50">
        <v>6.8310220852593737</v>
      </c>
      <c r="F36" s="36">
        <v>12157</v>
      </c>
      <c r="G36" s="37">
        <v>13670</v>
      </c>
      <c r="H36" s="57">
        <v>-11.068032187271397</v>
      </c>
      <c r="I36" s="12"/>
    </row>
    <row r="37" spans="1:9" ht="15" customHeight="1">
      <c r="A37" s="5"/>
      <c r="B37" s="21" t="s">
        <v>28</v>
      </c>
      <c r="C37" s="36">
        <v>784</v>
      </c>
      <c r="D37" s="37">
        <v>916</v>
      </c>
      <c r="E37" s="50">
        <v>-14.410480349344979</v>
      </c>
      <c r="F37" s="36">
        <v>6985</v>
      </c>
      <c r="G37" s="37">
        <v>6603</v>
      </c>
      <c r="H37" s="57">
        <v>5.7852491291837049</v>
      </c>
      <c r="I37" s="12"/>
    </row>
    <row r="38" spans="1:9" ht="15" customHeight="1">
      <c r="A38" s="5"/>
      <c r="B38" s="21" t="s">
        <v>29</v>
      </c>
      <c r="C38" s="36">
        <v>648</v>
      </c>
      <c r="D38" s="37">
        <v>858</v>
      </c>
      <c r="E38" s="50">
        <v>-24.475524475524477</v>
      </c>
      <c r="F38" s="36">
        <v>6003</v>
      </c>
      <c r="G38" s="37">
        <v>7190</v>
      </c>
      <c r="H38" s="57">
        <v>-16.509040333796939</v>
      </c>
      <c r="I38" s="12"/>
    </row>
    <row r="39" spans="1:9" ht="15" customHeight="1">
      <c r="A39" s="5"/>
      <c r="B39" s="23" t="s">
        <v>30</v>
      </c>
      <c r="C39" s="36">
        <v>13136</v>
      </c>
      <c r="D39" s="37">
        <v>15291</v>
      </c>
      <c r="E39" s="50">
        <v>-14.093257471715386</v>
      </c>
      <c r="F39" s="36">
        <v>82546</v>
      </c>
      <c r="G39" s="37">
        <v>114981</v>
      </c>
      <c r="H39" s="57">
        <v>-28.209008444873501</v>
      </c>
      <c r="I39" s="12"/>
    </row>
    <row r="40" spans="1:9" ht="15" customHeight="1">
      <c r="A40" s="5"/>
      <c r="B40" s="21" t="s">
        <v>31</v>
      </c>
      <c r="C40" s="36">
        <v>1819</v>
      </c>
      <c r="D40" s="37">
        <v>1889</v>
      </c>
      <c r="E40" s="50">
        <v>-3.7056643726839598</v>
      </c>
      <c r="F40" s="36">
        <v>21914</v>
      </c>
      <c r="G40" s="37">
        <v>27017</v>
      </c>
      <c r="H40" s="57">
        <v>-18.888107487878003</v>
      </c>
      <c r="I40" s="12"/>
    </row>
    <row r="41" spans="1:9" ht="15" customHeight="1">
      <c r="A41" s="5"/>
      <c r="B41" s="40" t="s">
        <v>2</v>
      </c>
      <c r="C41" s="41">
        <v>123145</v>
      </c>
      <c r="D41" s="42">
        <v>149151</v>
      </c>
      <c r="E41" s="52">
        <v>-17.436021213401183</v>
      </c>
      <c r="F41" s="41">
        <v>940792</v>
      </c>
      <c r="G41" s="42">
        <v>1174790</v>
      </c>
      <c r="H41" s="59">
        <v>-19.918283267647833</v>
      </c>
      <c r="I41" s="12"/>
    </row>
    <row r="42" spans="1:9" ht="15" customHeight="1">
      <c r="A42" s="5"/>
      <c r="B42" s="27" t="s">
        <v>47</v>
      </c>
      <c r="C42" s="43">
        <v>104788</v>
      </c>
      <c r="D42" s="44">
        <v>128803</v>
      </c>
      <c r="E42" s="53">
        <v>-18.644752063228339</v>
      </c>
      <c r="F42" s="43">
        <v>805457</v>
      </c>
      <c r="G42" s="44">
        <v>1023235</v>
      </c>
      <c r="H42" s="60">
        <v>-21.28328292132306</v>
      </c>
      <c r="I42" s="12"/>
    </row>
    <row r="43" spans="1:9" ht="15" customHeight="1">
      <c r="A43" s="5"/>
      <c r="B43" s="27" t="s">
        <v>48</v>
      </c>
      <c r="C43" s="43">
        <v>18357</v>
      </c>
      <c r="D43" s="44">
        <v>20348</v>
      </c>
      <c r="E43" s="53">
        <v>-9.7847454295262448</v>
      </c>
      <c r="F43" s="43">
        <v>135335</v>
      </c>
      <c r="G43" s="44">
        <v>151555</v>
      </c>
      <c r="H43" s="60">
        <v>-10.702385272673286</v>
      </c>
      <c r="I43" s="12"/>
    </row>
    <row r="44" spans="1:9" ht="15" customHeight="1">
      <c r="A44" s="5"/>
      <c r="B44" s="21" t="s">
        <v>32</v>
      </c>
      <c r="C44" s="36">
        <v>96</v>
      </c>
      <c r="D44" s="37">
        <v>125</v>
      </c>
      <c r="E44" s="50">
        <v>-23.200000000000003</v>
      </c>
      <c r="F44" s="36">
        <v>1133</v>
      </c>
      <c r="G44" s="37">
        <v>912</v>
      </c>
      <c r="H44" s="57">
        <v>24.232456140350877</v>
      </c>
      <c r="I44" s="12"/>
    </row>
    <row r="45" spans="1:9" ht="15" customHeight="1">
      <c r="A45" s="5"/>
      <c r="B45" s="21" t="s">
        <v>33</v>
      </c>
      <c r="C45" s="36">
        <v>1941</v>
      </c>
      <c r="D45" s="37">
        <v>2770</v>
      </c>
      <c r="E45" s="50">
        <v>-29.927797833935017</v>
      </c>
      <c r="F45" s="36">
        <v>18338</v>
      </c>
      <c r="G45" s="37">
        <v>24817</v>
      </c>
      <c r="H45" s="57">
        <v>-26.107104001289439</v>
      </c>
      <c r="I45" s="12"/>
    </row>
    <row r="46" spans="1:9" ht="15" customHeight="1">
      <c r="A46" s="5"/>
      <c r="B46" s="21" t="s">
        <v>34</v>
      </c>
      <c r="C46" s="36">
        <v>1923</v>
      </c>
      <c r="D46" s="37">
        <v>2620</v>
      </c>
      <c r="E46" s="50">
        <v>-26.603053435114504</v>
      </c>
      <c r="F46" s="36">
        <v>16383</v>
      </c>
      <c r="G46" s="37">
        <v>20488</v>
      </c>
      <c r="H46" s="57">
        <v>-20.036118703631395</v>
      </c>
      <c r="I46" s="12"/>
    </row>
    <row r="47" spans="1:9" ht="15" customHeight="1">
      <c r="A47" s="5"/>
      <c r="B47" s="24" t="s">
        <v>1</v>
      </c>
      <c r="C47" s="45">
        <v>3960</v>
      </c>
      <c r="D47" s="46">
        <v>5515</v>
      </c>
      <c r="E47" s="54">
        <v>-28.195829555757022</v>
      </c>
      <c r="F47" s="45">
        <v>35854</v>
      </c>
      <c r="G47" s="46">
        <v>46217</v>
      </c>
      <c r="H47" s="61">
        <v>-22.422485232706578</v>
      </c>
      <c r="I47" s="12"/>
    </row>
    <row r="48" spans="1:9" ht="14.25">
      <c r="A48" s="5"/>
      <c r="B48" s="21" t="s">
        <v>35</v>
      </c>
      <c r="C48" s="36">
        <v>22315</v>
      </c>
      <c r="D48" s="37">
        <v>26963</v>
      </c>
      <c r="E48" s="50">
        <v>-17.238437859288656</v>
      </c>
      <c r="F48" s="36">
        <v>190877</v>
      </c>
      <c r="G48" s="37">
        <v>242778</v>
      </c>
      <c r="H48" s="57">
        <v>-21.377966702089974</v>
      </c>
      <c r="I48" s="12"/>
    </row>
    <row r="49" spans="1:9" ht="15" customHeight="1">
      <c r="A49" s="5"/>
      <c r="B49" s="24" t="s">
        <v>5</v>
      </c>
      <c r="C49" s="45">
        <v>149420</v>
      </c>
      <c r="D49" s="46">
        <v>181629</v>
      </c>
      <c r="E49" s="54">
        <v>-17.733401604369348</v>
      </c>
      <c r="F49" s="45">
        <v>1167523</v>
      </c>
      <c r="G49" s="46">
        <v>1463785</v>
      </c>
      <c r="H49" s="61">
        <v>-20.239447733102882</v>
      </c>
      <c r="I49" s="12"/>
    </row>
    <row r="50" spans="1:9" ht="15" customHeight="1">
      <c r="A50" s="5"/>
      <c r="B50" s="26" t="s">
        <v>6</v>
      </c>
      <c r="C50" s="47">
        <v>131063</v>
      </c>
      <c r="D50" s="48">
        <v>161281</v>
      </c>
      <c r="E50" s="55">
        <v>-18.73624295484279</v>
      </c>
      <c r="F50" s="47">
        <v>1032188</v>
      </c>
      <c r="G50" s="48">
        <v>1312230</v>
      </c>
      <c r="H50" s="62">
        <v>-21.340923466160657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14"/>
      <c r="G51" s="1"/>
      <c r="H51" s="30"/>
      <c r="I51" s="1"/>
    </row>
    <row r="52" spans="1:9" ht="15" customHeight="1">
      <c r="A52" s="1"/>
      <c r="H52" s="30"/>
      <c r="I52" s="1"/>
    </row>
    <row r="53" spans="1:9" ht="15" customHeight="1">
      <c r="A53" s="1"/>
      <c r="F53" s="14"/>
      <c r="G53" s="31"/>
      <c r="H53" s="30"/>
      <c r="I53" s="1"/>
    </row>
    <row r="54" spans="1:9" ht="12.75">
      <c r="A54" s="1"/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69"/>
      <c r="C69" s="69"/>
      <c r="D69" s="69"/>
      <c r="E69" s="69"/>
      <c r="F69" s="69"/>
      <c r="G69" s="69"/>
      <c r="H69" s="69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69"/>
      <c r="I74" s="69"/>
    </row>
    <row r="75" spans="1:9" ht="15" customHeight="1">
      <c r="A75" s="70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1">
    <mergeCell ref="C9:H9"/>
    <mergeCell ref="C12:E12"/>
    <mergeCell ref="F12:H12"/>
    <mergeCell ref="C13:D13"/>
    <mergeCell ref="F13:G13"/>
    <mergeCell ref="C8:H8"/>
    <mergeCell ref="C1:H1"/>
    <mergeCell ref="C3:H3"/>
    <mergeCell ref="C4:H4"/>
    <mergeCell ref="C5:H5"/>
    <mergeCell ref="C6:H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12 of 12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LCV ≤3,5t (vans)</vt:lpstr>
      <vt:lpstr>HCV ≥16t (heavy trucks)</vt:lpstr>
      <vt:lpstr>MHCV &gt;3,5t (trucks)</vt:lpstr>
      <vt:lpstr>MHBC &gt;3,5t (buses)</vt:lpstr>
      <vt:lpstr>TOTAL CV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Noor SEDEHI ZADEH</cp:lastModifiedBy>
  <cp:lastPrinted>2021-06-23T14:06:47Z</cp:lastPrinted>
  <dcterms:created xsi:type="dcterms:W3CDTF">2015-10-26T14:20:01Z</dcterms:created>
  <dcterms:modified xsi:type="dcterms:W3CDTF">2022-09-22T09:51:22Z</dcterms:modified>
</cp:coreProperties>
</file>